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3395" windowHeight="7680" activeTab="4"/>
  </bookViews>
  <sheets>
    <sheet name="05-06" sheetId="14" r:id="rId1"/>
    <sheet name="07-08" sheetId="17" r:id="rId2"/>
    <sheet name="09" sheetId="9" r:id="rId3"/>
    <sheet name="10" sheetId="10" r:id="rId4"/>
    <sheet name="11-12" sheetId="11" r:id="rId5"/>
  </sheets>
  <calcPr calcId="145621"/>
</workbook>
</file>

<file path=xl/calcChain.xml><?xml version="1.0" encoding="utf-8"?>
<calcChain xmlns="http://schemas.openxmlformats.org/spreadsheetml/2006/main">
  <c r="K17" i="10" l="1"/>
  <c r="K39" i="10"/>
  <c r="K9" i="10"/>
  <c r="K20" i="10"/>
  <c r="K14" i="10"/>
  <c r="K21" i="10"/>
  <c r="K38" i="10"/>
  <c r="K40" i="10"/>
  <c r="K27" i="10"/>
  <c r="K28" i="10"/>
  <c r="K22" i="10"/>
  <c r="K25" i="10"/>
  <c r="K24" i="10"/>
  <c r="K11" i="10"/>
  <c r="K15" i="10"/>
  <c r="K35" i="10"/>
  <c r="K29" i="10"/>
  <c r="K36" i="10"/>
  <c r="K19" i="10"/>
  <c r="K31" i="10"/>
  <c r="K37" i="10"/>
  <c r="K23" i="10"/>
  <c r="K33" i="10"/>
  <c r="K32" i="10"/>
  <c r="K30" i="10"/>
  <c r="K41" i="10"/>
  <c r="K16" i="10"/>
  <c r="K13" i="10"/>
  <c r="K34" i="10"/>
  <c r="K10" i="10"/>
  <c r="K8" i="10"/>
  <c r="K7" i="10"/>
  <c r="K12" i="10"/>
  <c r="K26" i="10"/>
  <c r="K18" i="10"/>
  <c r="J14" i="14"/>
  <c r="K31" i="11"/>
  <c r="K32" i="11"/>
  <c r="K33" i="11"/>
  <c r="K34" i="11"/>
  <c r="K35" i="11"/>
  <c r="K36" i="11"/>
  <c r="K30" i="11"/>
  <c r="K8" i="11"/>
  <c r="K9" i="11"/>
  <c r="K10" i="11"/>
  <c r="K11" i="11"/>
  <c r="K12" i="11"/>
  <c r="K13" i="11"/>
  <c r="K14" i="11"/>
  <c r="K15" i="11"/>
  <c r="K16" i="11"/>
  <c r="K17" i="11"/>
  <c r="K18" i="11"/>
  <c r="K19" i="11"/>
  <c r="K20" i="11"/>
  <c r="K21" i="11"/>
  <c r="K22" i="11"/>
  <c r="K23" i="11"/>
  <c r="K7" i="11"/>
</calcChain>
</file>

<file path=xl/sharedStrings.xml><?xml version="1.0" encoding="utf-8"?>
<sst xmlns="http://schemas.openxmlformats.org/spreadsheetml/2006/main" count="784" uniqueCount="459">
  <si>
    <t>Nume</t>
  </si>
  <si>
    <t>Prenume</t>
  </si>
  <si>
    <t>Clasa</t>
  </si>
  <si>
    <t>Unitatea</t>
  </si>
  <si>
    <t>Raul</t>
  </si>
  <si>
    <t>Raluca</t>
  </si>
  <si>
    <t>Andrei</t>
  </si>
  <si>
    <t>Vlad</t>
  </si>
  <si>
    <t>Cordun</t>
  </si>
  <si>
    <t>Mihai</t>
  </si>
  <si>
    <t>Bogdan</t>
  </si>
  <si>
    <t>Alexandru</t>
  </si>
  <si>
    <t>Sebastian</t>
  </si>
  <si>
    <t>Laitin</t>
  </si>
  <si>
    <t>Radu</t>
  </si>
  <si>
    <t>Cristian</t>
  </si>
  <si>
    <t>Rochian</t>
  </si>
  <si>
    <t>Simulescu Adriana, Junea Sanda</t>
  </si>
  <si>
    <t>Andra</t>
  </si>
  <si>
    <t>David</t>
  </si>
  <si>
    <t>Toma Rodica, Branga Monica</t>
  </si>
  <si>
    <t>Boar Renata</t>
  </si>
  <si>
    <t>Mauzer Erika</t>
  </si>
  <si>
    <t>Marin Sorina</t>
  </si>
  <si>
    <t>Fara</t>
  </si>
  <si>
    <t>Andreea</t>
  </si>
  <si>
    <t>Trifa</t>
  </si>
  <si>
    <t>Teodora</t>
  </si>
  <si>
    <t>Ardelean</t>
  </si>
  <si>
    <t>Pop</t>
  </si>
  <si>
    <t>Ciuleanu</t>
  </si>
  <si>
    <t>Brumar</t>
  </si>
  <si>
    <t>Pescaru</t>
  </si>
  <si>
    <t>Caius</t>
  </si>
  <si>
    <t>Denisa</t>
  </si>
  <si>
    <t>Laura</t>
  </si>
  <si>
    <t>Alexandra</t>
  </si>
  <si>
    <t>Paul</t>
  </si>
  <si>
    <t>Daniel</t>
  </si>
  <si>
    <t>Herman</t>
  </si>
  <si>
    <t>Marcu</t>
  </si>
  <si>
    <t>Nr.crt.</t>
  </si>
  <si>
    <t>ID</t>
  </si>
  <si>
    <t>Necula</t>
  </si>
  <si>
    <t>Brutaru</t>
  </si>
  <si>
    <t>Gabor</t>
  </si>
  <si>
    <t>Pintea</t>
  </si>
  <si>
    <t>Sarca</t>
  </si>
  <si>
    <t>Zanfir</t>
  </si>
  <si>
    <t>Lupulescu</t>
  </si>
  <si>
    <t>Albu</t>
  </si>
  <si>
    <t>Ioana</t>
  </si>
  <si>
    <t>Pretorian</t>
  </si>
  <si>
    <t>Eduard</t>
  </si>
  <si>
    <t>Dan</t>
  </si>
  <si>
    <t>Bociat</t>
  </si>
  <si>
    <t>Cosmin</t>
  </si>
  <si>
    <t>Sinan-Deniz</t>
  </si>
  <si>
    <t>Ciocan</t>
  </si>
  <si>
    <t>Liviu</t>
  </si>
  <si>
    <t>Florescu</t>
  </si>
  <si>
    <t>Malanik</t>
  </si>
  <si>
    <t>Pantea</t>
  </si>
  <si>
    <t>Poza</t>
  </si>
  <si>
    <t>Radulov</t>
  </si>
  <si>
    <t>Nikola</t>
  </si>
  <si>
    <t>Marco-Nicola</t>
  </si>
  <si>
    <t>Zaharia</t>
  </si>
  <si>
    <t>Daniel-Tiberiu</t>
  </si>
  <si>
    <t>Alexandru-Mihai</t>
  </si>
  <si>
    <t>Ceviker</t>
  </si>
  <si>
    <t>Ciorica</t>
  </si>
  <si>
    <t>Arambasa</t>
  </si>
  <si>
    <t>Cristina-Maria</t>
  </si>
  <si>
    <t>Stanici</t>
  </si>
  <si>
    <t>Dragomirescu</t>
  </si>
  <si>
    <t>Marius</t>
  </si>
  <si>
    <t>Grad</t>
  </si>
  <si>
    <t>Stefania-Ioana</t>
  </si>
  <si>
    <t>Han</t>
  </si>
  <si>
    <t>Leonard</t>
  </si>
  <si>
    <t>Jieanu</t>
  </si>
  <si>
    <t>Vlad-Andrei</t>
  </si>
  <si>
    <t>Anca</t>
  </si>
  <si>
    <t>Stroia</t>
  </si>
  <si>
    <t>Radu-Gabriel</t>
  </si>
  <si>
    <t>Edward</t>
  </si>
  <si>
    <t>Dan-Gabriel</t>
  </si>
  <si>
    <t>Alexandru-Marius</t>
  </si>
  <si>
    <t>Temian</t>
  </si>
  <si>
    <t>Turmac</t>
  </si>
  <si>
    <t>Tiberiu-Robert</t>
  </si>
  <si>
    <t>Velciov</t>
  </si>
  <si>
    <t>Diana</t>
  </si>
  <si>
    <t>Alexandru-Patrik</t>
  </si>
  <si>
    <t>Bogdan-George</t>
  </si>
  <si>
    <t>Ioana-Lisandra</t>
  </si>
  <si>
    <t>Ahmadi</t>
  </si>
  <si>
    <t>Aryan</t>
  </si>
  <si>
    <t>Liceul Teoretic Grigore Moisil, Centrul de Excelenta</t>
  </si>
  <si>
    <t>Kosa</t>
  </si>
  <si>
    <t>Alex-Stefan</t>
  </si>
  <si>
    <t>Macsinga</t>
  </si>
  <si>
    <t>Matei-Mihai</t>
  </si>
  <si>
    <t>Daniel-Florin</t>
  </si>
  <si>
    <t>Mocanu</t>
  </si>
  <si>
    <t>Razvan-Andrei</t>
  </si>
  <si>
    <t>Vlad-Alexandru</t>
  </si>
  <si>
    <t>Nica</t>
  </si>
  <si>
    <t>Victor-Valentin</t>
  </si>
  <si>
    <t>Novacovici</t>
  </si>
  <si>
    <t>Sonia</t>
  </si>
  <si>
    <t>Andrei-Stelian</t>
  </si>
  <si>
    <t>Deian-Titu-George</t>
  </si>
  <si>
    <t>Popovici</t>
  </si>
  <si>
    <t>Liceul Teoretic Grigore Moisil, CJEXTM</t>
  </si>
  <si>
    <t>Butnaru</t>
  </si>
  <si>
    <t>Orlando-Andrei</t>
  </si>
  <si>
    <t>Cioc</t>
  </si>
  <si>
    <t>Cristian-Xander</t>
  </si>
  <si>
    <t>Ciopei</t>
  </si>
  <si>
    <t>Alexandra-Laura</t>
  </si>
  <si>
    <t>Cita</t>
  </si>
  <si>
    <t>Razvan-Claudiu</t>
  </si>
  <si>
    <t>Colf</t>
  </si>
  <si>
    <t>Liceul Tehnologic Jimbolia</t>
  </si>
  <si>
    <t>Toma</t>
  </si>
  <si>
    <t>Frigura-Iliasa</t>
  </si>
  <si>
    <t>Flavia-Mihaela</t>
  </si>
  <si>
    <t>Soporan</t>
  </si>
  <si>
    <t>Criste</t>
  </si>
  <si>
    <t>Cristescu</t>
  </si>
  <si>
    <t>Ioana-Andreea</t>
  </si>
  <si>
    <t>Cziszter</t>
  </si>
  <si>
    <t>Dorin</t>
  </si>
  <si>
    <t>Dariana</t>
  </si>
  <si>
    <t>Ana-Maria</t>
  </si>
  <si>
    <t>Ficard</t>
  </si>
  <si>
    <t>Ghelbere</t>
  </si>
  <si>
    <t>Iacoban</t>
  </si>
  <si>
    <t>Raul-Florin</t>
  </si>
  <si>
    <t>Costea</t>
  </si>
  <si>
    <t>Vlad-Cristian</t>
  </si>
  <si>
    <t>Scarlat</t>
  </si>
  <si>
    <t>Serban</t>
  </si>
  <si>
    <t>Laurentiu-Alexandru</t>
  </si>
  <si>
    <t>Sirbu</t>
  </si>
  <si>
    <t>Damian-Andrei</t>
  </si>
  <si>
    <t>Todorescu</t>
  </si>
  <si>
    <t>Diana-Alexandra</t>
  </si>
  <si>
    <t>Vit</t>
  </si>
  <si>
    <t>Ana-Maria-Andreea</t>
  </si>
  <si>
    <t>TM_5_001</t>
  </si>
  <si>
    <t>Brihacescu</t>
  </si>
  <si>
    <t>Liceul Teoretic Grigore Moisil Timisoara</t>
  </si>
  <si>
    <t>TM_5_002</t>
  </si>
  <si>
    <t>Scoala Gimnaziala 30 Timisoara, CJEXTM</t>
  </si>
  <si>
    <t>TM_5_003</t>
  </si>
  <si>
    <t>Liceul Teoretic Grigore Moisil Timisoara, Palatul Copiilor, Centrul de Excelenta</t>
  </si>
  <si>
    <t>TM_6_001</t>
  </si>
  <si>
    <t>Agafitei</t>
  </si>
  <si>
    <t>Razvan-Gabriel</t>
  </si>
  <si>
    <t>Colegiul National C.D. Loga Timisoara, Centrul de Excelenta, Palatul Copiilor</t>
  </si>
  <si>
    <t>TM_6_002</t>
  </si>
  <si>
    <t>Colegiul National C.D. Loga Timisoara, Centrul de Excelenta</t>
  </si>
  <si>
    <t>TM_6_003</t>
  </si>
  <si>
    <t>Liceul Teologic Baptist Timisoara</t>
  </si>
  <si>
    <t>TM_6_004</t>
  </si>
  <si>
    <t>Dragan</t>
  </si>
  <si>
    <t>Iulian-Alexandru</t>
  </si>
  <si>
    <t>TM_6_005</t>
  </si>
  <si>
    <t>Toderasc</t>
  </si>
  <si>
    <t>Liceul Teoretic Grigore Moisil, Centrul de Excelenta, Palatul Copiilor</t>
  </si>
  <si>
    <t>TM_6_006</t>
  </si>
  <si>
    <t>Scoala Gimnaziala Nr. 7 Sf. Maria Timisoara, Centrul de Excelenta</t>
  </si>
  <si>
    <t>TM_6_007</t>
  </si>
  <si>
    <t>Colegiul National C.D. Loga Timisoara</t>
  </si>
  <si>
    <t>TM_6_008</t>
  </si>
  <si>
    <t>TM_6_009</t>
  </si>
  <si>
    <t>Craciun</t>
  </si>
  <si>
    <t>Gabriel Luciano</t>
  </si>
  <si>
    <t>Scoala Gimnaziala Nr.3 Lugoj</t>
  </si>
  <si>
    <t>TM_7_001</t>
  </si>
  <si>
    <t>TM_7_002</t>
  </si>
  <si>
    <t>Buscan</t>
  </si>
  <si>
    <t>Palatul Copiilor Timisoara</t>
  </si>
  <si>
    <t>TM_7_003</t>
  </si>
  <si>
    <t>Chirila</t>
  </si>
  <si>
    <t>Scoala Gimnaziala Nr. 7 Sf. Maria Timisoara</t>
  </si>
  <si>
    <t>TM_7_005</t>
  </si>
  <si>
    <t>Cania</t>
  </si>
  <si>
    <t>Alice</t>
  </si>
  <si>
    <t>Colegiul National Coriolan Brediceanu Lugoj</t>
  </si>
  <si>
    <t>TM_7_006</t>
  </si>
  <si>
    <t>Manolache</t>
  </si>
  <si>
    <t>Alexandru Constantin</t>
  </si>
  <si>
    <t>TM_8_001</t>
  </si>
  <si>
    <t>Draganescu</t>
  </si>
  <si>
    <t>Liceul Teoretic Grigore Moisil Timisoara, Centrul de Excelenta</t>
  </si>
  <si>
    <t>TM_8_002</t>
  </si>
  <si>
    <t>Razvan</t>
  </si>
  <si>
    <t>Laurentiu Alexandru</t>
  </si>
  <si>
    <t>Casa</t>
  </si>
  <si>
    <t>TM_9_043</t>
  </si>
  <si>
    <t>TM_9_015</t>
  </si>
  <si>
    <t>Roxana Maria</t>
  </si>
  <si>
    <t>Borlovan</t>
  </si>
  <si>
    <t>TM_9_044</t>
  </si>
  <si>
    <t>Belenis</t>
  </si>
  <si>
    <t>TM_9_022</t>
  </si>
  <si>
    <t>Liceul Teoretic N.Lenau Timisoara</t>
  </si>
  <si>
    <t>TM_9_034</t>
  </si>
  <si>
    <t>TM_A_033</t>
  </si>
  <si>
    <t>Avram</t>
  </si>
  <si>
    <t>Alexandru Cristian</t>
  </si>
  <si>
    <t>TM_A_006</t>
  </si>
  <si>
    <t>TM_A_009</t>
  </si>
  <si>
    <t>TM_A_031</t>
  </si>
  <si>
    <t>Ciama</t>
  </si>
  <si>
    <t>Robert</t>
  </si>
  <si>
    <t>Colegiul National Iulia Hasdeu, Clubul Copiilor Lugoj</t>
  </si>
  <si>
    <t>TM_A_019</t>
  </si>
  <si>
    <t>Liceul Pedagogic Carmen Sylva Timisoara</t>
  </si>
  <si>
    <t>TM_B_007</t>
  </si>
  <si>
    <t>Colegiul National Banatean Timisoara</t>
  </si>
  <si>
    <t>TM_B_008</t>
  </si>
  <si>
    <t>TM_B_015</t>
  </si>
  <si>
    <t>TM_B_005</t>
  </si>
  <si>
    <t>Florea</t>
  </si>
  <si>
    <t>TM_B_012</t>
  </si>
  <si>
    <t>Herisanu</t>
  </si>
  <si>
    <t>TM_9_008</t>
  </si>
  <si>
    <t>TM_9_017</t>
  </si>
  <si>
    <t>TM_9_035</t>
  </si>
  <si>
    <t>TM_9_006</t>
  </si>
  <si>
    <t>TM_9_010</t>
  </si>
  <si>
    <t>TM_9_009</t>
  </si>
  <si>
    <t>Colegiul National Iulia Hasdeu Lugoj</t>
  </si>
  <si>
    <t>Colceriu</t>
  </si>
  <si>
    <t>TM_9_042</t>
  </si>
  <si>
    <t>TM_9_011</t>
  </si>
  <si>
    <t>TM_9_020</t>
  </si>
  <si>
    <t>TM_9_016</t>
  </si>
  <si>
    <t>TM_9_038</t>
  </si>
  <si>
    <t>TM_9_018</t>
  </si>
  <si>
    <t>TM_9_012</t>
  </si>
  <si>
    <t>TM_9_041</t>
  </si>
  <si>
    <t>Geangalau</t>
  </si>
  <si>
    <t>Constantin Fabian Adrian</t>
  </si>
  <si>
    <t>TM_9_028</t>
  </si>
  <si>
    <t>TM_9_033</t>
  </si>
  <si>
    <t>Gheorghita</t>
  </si>
  <si>
    <t>TM_9_001</t>
  </si>
  <si>
    <t>TM_9_045</t>
  </si>
  <si>
    <t>Ionita</t>
  </si>
  <si>
    <t>Andreea Iuliana</t>
  </si>
  <si>
    <t>TM_9_014</t>
  </si>
  <si>
    <t>TM_9_002</t>
  </si>
  <si>
    <t>TM_9_032</t>
  </si>
  <si>
    <t>TM_9_039</t>
  </si>
  <si>
    <t>Makula</t>
  </si>
  <si>
    <t>James</t>
  </si>
  <si>
    <t>TM_9_003</t>
  </si>
  <si>
    <t>TM_9_019</t>
  </si>
  <si>
    <t>TM_9_004</t>
  </si>
  <si>
    <t>Mosnegutu</t>
  </si>
  <si>
    <t>TM_9_029</t>
  </si>
  <si>
    <t>TM_9_040</t>
  </si>
  <si>
    <t>Novac</t>
  </si>
  <si>
    <t>Sergiu Ionut</t>
  </si>
  <si>
    <t>TM_9_023</t>
  </si>
  <si>
    <t>TM_9_024</t>
  </si>
  <si>
    <t>TM_9_007</t>
  </si>
  <si>
    <t>TM_9_005</t>
  </si>
  <si>
    <t>Plavat</t>
  </si>
  <si>
    <t>TM_9_025</t>
  </si>
  <si>
    <t>TM_9_021</t>
  </si>
  <si>
    <t>TM_9_031</t>
  </si>
  <si>
    <t>Rosca</t>
  </si>
  <si>
    <t>TM_9_013</t>
  </si>
  <si>
    <t>Luca-Petrut</t>
  </si>
  <si>
    <t>TM_9_030</t>
  </si>
  <si>
    <t>Scortescu</t>
  </si>
  <si>
    <t>TM_9_036</t>
  </si>
  <si>
    <t>TM_9_026</t>
  </si>
  <si>
    <t>TM_9_046</t>
  </si>
  <si>
    <t>Suciu</t>
  </si>
  <si>
    <t>TM_9_047</t>
  </si>
  <si>
    <t>Tenche</t>
  </si>
  <si>
    <t>TM_9_037</t>
  </si>
  <si>
    <t>TM_9_027</t>
  </si>
  <si>
    <t>TM_A_003</t>
  </si>
  <si>
    <t>TM_A_001</t>
  </si>
  <si>
    <t>TM_A_011</t>
  </si>
  <si>
    <t>Dalinesc</t>
  </si>
  <si>
    <t>TM_A_017</t>
  </si>
  <si>
    <t>TM_A_032</t>
  </si>
  <si>
    <t>Fabri</t>
  </si>
  <si>
    <t>Denis Armando</t>
  </si>
  <si>
    <t>TM_A_030</t>
  </si>
  <si>
    <t>Filea</t>
  </si>
  <si>
    <t>TM_A_016</t>
  </si>
  <si>
    <t>TM_A_021</t>
  </si>
  <si>
    <t>TM_C_004</t>
  </si>
  <si>
    <t>TM_C_007</t>
  </si>
  <si>
    <t>Bojinca</t>
  </si>
  <si>
    <t>TM_C_005</t>
  </si>
  <si>
    <t>TM_C_001</t>
  </si>
  <si>
    <t>TM_C_009</t>
  </si>
  <si>
    <t>TM_C_006</t>
  </si>
  <si>
    <t>TM_C_003</t>
  </si>
  <si>
    <t>TM_C_008</t>
  </si>
  <si>
    <t>TM_C_002</t>
  </si>
  <si>
    <t>TM_A_025</t>
  </si>
  <si>
    <t>TM_A_008</t>
  </si>
  <si>
    <t>Stefan</t>
  </si>
  <si>
    <t>TM_A_012</t>
  </si>
  <si>
    <t>Maglas</t>
  </si>
  <si>
    <t>TM_A_013</t>
  </si>
  <si>
    <t>TM_A_004</t>
  </si>
  <si>
    <t>Males</t>
  </si>
  <si>
    <t>TM_A_014</t>
  </si>
  <si>
    <t>Colegiul National Ana Aslan Timisoara</t>
  </si>
  <si>
    <t>TM_A_007</t>
  </si>
  <si>
    <t>TM_A_022</t>
  </si>
  <si>
    <t>TM_A_020</t>
  </si>
  <si>
    <t>TM_A_023</t>
  </si>
  <si>
    <t>TM_A_018</t>
  </si>
  <si>
    <t>Rata</t>
  </si>
  <si>
    <t>TM_A_015</t>
  </si>
  <si>
    <t>Roscu</t>
  </si>
  <si>
    <t>TM_A_029</t>
  </si>
  <si>
    <t>Rosu</t>
  </si>
  <si>
    <t>TM_A_034</t>
  </si>
  <si>
    <t>Sarbu</t>
  </si>
  <si>
    <t>TM_A_035</t>
  </si>
  <si>
    <t>Roxana Ionela</t>
  </si>
  <si>
    <t>TM_A_024</t>
  </si>
  <si>
    <t>Stanis</t>
  </si>
  <si>
    <t>TM_A_002</t>
  </si>
  <si>
    <t>TM_A_005</t>
  </si>
  <si>
    <t>Tatu</t>
  </si>
  <si>
    <t>TM_A_028</t>
  </si>
  <si>
    <t>Mihai-Serban</t>
  </si>
  <si>
    <t>TM_A_026</t>
  </si>
  <si>
    <t>TM_A_010</t>
  </si>
  <si>
    <t>TM_A_027</t>
  </si>
  <si>
    <t>TM_B_011</t>
  </si>
  <si>
    <t>Jenei</t>
  </si>
  <si>
    <t>TM_B_004</t>
  </si>
  <si>
    <t>TM_B_013</t>
  </si>
  <si>
    <t>TM_B_006</t>
  </si>
  <si>
    <t>TM_B_017</t>
  </si>
  <si>
    <t>Ploscaru</t>
  </si>
  <si>
    <t>Calin Nicolae Virgil</t>
  </si>
  <si>
    <t>TM_B_014</t>
  </si>
  <si>
    <t>TM_B_016</t>
  </si>
  <si>
    <t>Savescu</t>
  </si>
  <si>
    <t>Vlad Virgil</t>
  </si>
  <si>
    <t>TM_B_009</t>
  </si>
  <si>
    <t>Sosdean</t>
  </si>
  <si>
    <t>TM_B_003</t>
  </si>
  <si>
    <t>Stiegelbauer</t>
  </si>
  <si>
    <t>TM_B_010</t>
  </si>
  <si>
    <t>Szabo</t>
  </si>
  <si>
    <t>Liza</t>
  </si>
  <si>
    <t>Liceul Teoretic Bartok Bela Timisoara</t>
  </si>
  <si>
    <t>TM_B_001</t>
  </si>
  <si>
    <t>Szasz</t>
  </si>
  <si>
    <t>Tamas</t>
  </si>
  <si>
    <t>TM_B_002</t>
  </si>
  <si>
    <t>Vasile</t>
  </si>
  <si>
    <t>Madalina</t>
  </si>
  <si>
    <t>TM_B_018</t>
  </si>
  <si>
    <t>Tudor</t>
  </si>
  <si>
    <t>OLIMPIADA JUDEȚEANĂ DE INFORMATICĂ 11.03.2017</t>
  </si>
  <si>
    <t>Panea Anca</t>
  </si>
  <si>
    <t>Gheju Nina</t>
  </si>
  <si>
    <t>Ruşeţ Ovidiu, Burcea-Iancu Radu</t>
  </si>
  <si>
    <t>Trandafir Livia</t>
  </si>
  <si>
    <t>Fiat Oana, Kerestesz Luminita, Junea Sanda,Tîrziu Mircea</t>
  </si>
  <si>
    <t>Roman Vasile, Fiat Oana, Kerestesz Luminita, Junea Sanda</t>
  </si>
  <si>
    <t>Boar Renata, Fiat Oana, Kerestesz Luminita, Junea Sanda</t>
  </si>
  <si>
    <t>Fiat Oana, Kerestesz Luminita, Junea Sanda</t>
  </si>
  <si>
    <t>Damian Lavinia, Fiat Oana, Kerestesz Luminita, Junea Sanda,Târziu Mircea</t>
  </si>
  <si>
    <t>Boar Renata, Kerestesz Luminita</t>
  </si>
  <si>
    <t>Roman Vasile</t>
  </si>
  <si>
    <t>Rochian Vlad</t>
  </si>
  <si>
    <t>Kerestesz Luminita</t>
  </si>
  <si>
    <t>Iordaiche Cristina, Roșu Ovidiu</t>
  </si>
  <si>
    <t>Cărnaț Cristiana, Junea Sanda, Rușeț Ovidiu, Burcea-Iancu Radu</t>
  </si>
  <si>
    <t>Cărnaț Cristiana, Junea Sanda</t>
  </si>
  <si>
    <t>Lupșe-Turpan Mircea, Fiat Oana</t>
  </si>
  <si>
    <t>Bohm Cristina, Fiat Oana</t>
  </si>
  <si>
    <t>Bala Gheorghe</t>
  </si>
  <si>
    <t>Ruşeţ Ovidiu</t>
  </si>
  <si>
    <t>Dragu Felicia, Branga Monica</t>
  </si>
  <si>
    <t>Keresztes Luminița, Fiat Oana</t>
  </si>
  <si>
    <t>Dragu Felicia,Branga Monica</t>
  </si>
  <si>
    <t>Damian Lavinia, Ţerovan Diana</t>
  </si>
  <si>
    <t>Ruican Violeta</t>
  </si>
  <si>
    <t>Ţerovan Diana, Boar Renata</t>
  </si>
  <si>
    <t>Junea Sanda, Cărnaț Cristiana</t>
  </si>
  <si>
    <t>Cărnaț Cristiana, Ianc Felicia</t>
  </si>
  <si>
    <t>Simulescu Adriana. Junea Sanda</t>
  </si>
  <si>
    <t>Damian Lavinia, Stângă Mirela</t>
  </si>
  <si>
    <t>Branga Monica, Toma Rodica</t>
  </si>
  <si>
    <t>Cojocaru Nusa, Bogdanescu Simona</t>
  </si>
  <si>
    <t>Fiat Oana, Ianc Felicia</t>
  </si>
  <si>
    <t>Lupșe-Turpan Mircea, Simulescu Adriana</t>
  </si>
  <si>
    <t>Stângă Mirela, Boar Renata</t>
  </si>
  <si>
    <t>Junea Sanda, Ianc Felicia</t>
  </si>
  <si>
    <t>Roșu Ovidiu, Fiat Oana</t>
  </si>
  <si>
    <t>Iordaiche Cristina, Lupșe-Turpan Mircea</t>
  </si>
  <si>
    <t>Stângă Mirela</t>
  </si>
  <si>
    <t>Ţerovan Diana, Stângă Mirela</t>
  </si>
  <si>
    <t>Bohm Cristina, Simulescu Adriana</t>
  </si>
  <si>
    <t>Torok  Ladislau</t>
  </si>
  <si>
    <t xml:space="preserve">Ianculescu Ionel Doru, Dejica Ramona  </t>
  </si>
  <si>
    <t>Torok  Ladislau, Vida Cristian</t>
  </si>
  <si>
    <t>Jeberean Marineta</t>
  </si>
  <si>
    <t>Jeberean Marineta, Dejica Ramona</t>
  </si>
  <si>
    <t xml:space="preserve">Bogos Nicoleta </t>
  </si>
  <si>
    <t>Murar Angelica Daniela</t>
  </si>
  <si>
    <t>Dejica Ramona</t>
  </si>
  <si>
    <t>Problema 1</t>
  </si>
  <si>
    <t>Problema 2</t>
  </si>
  <si>
    <t>Total</t>
  </si>
  <si>
    <t>Profesori coordonatori</t>
  </si>
  <si>
    <t>REZULTATE INAINTE DE CONTESTATII</t>
  </si>
  <si>
    <t>CLASA A V-A</t>
  </si>
  <si>
    <t>CLASA A VI-A</t>
  </si>
  <si>
    <t>CLALSA A VII-A</t>
  </si>
  <si>
    <t>CLASA A VIII-A</t>
  </si>
  <si>
    <t>CLASA A IX-A</t>
  </si>
  <si>
    <t>CLASA A 10-A</t>
  </si>
  <si>
    <t>CLASA A XI-A</t>
  </si>
  <si>
    <t>CLASA A XII-A</t>
  </si>
  <si>
    <t>Problema 3</t>
  </si>
  <si>
    <t>prof. Monica Branga</t>
  </si>
  <si>
    <t>prof. Oana Fiat</t>
  </si>
  <si>
    <t>Comisia de evaluare:</t>
  </si>
  <si>
    <t>prof. Mircea Lupse-Turpan</t>
  </si>
  <si>
    <t>prof. Cristian Vida</t>
  </si>
  <si>
    <t>stud. Raul Stoin</t>
  </si>
  <si>
    <t>prof. Ovidiu Rosu</t>
  </si>
  <si>
    <t>prof. Renata Boar</t>
  </si>
  <si>
    <t>prof. Felicia Ianc</t>
  </si>
  <si>
    <t>prof. Cristina Iordaiche</t>
  </si>
  <si>
    <t>prof.Adriana Simulescu</t>
  </si>
  <si>
    <t>prof. Cristina Bohm</t>
  </si>
  <si>
    <t>prof. Noemi Czabor</t>
  </si>
  <si>
    <t>prof. Sanda Junea</t>
  </si>
  <si>
    <t>prof. Luminita Keresztes</t>
  </si>
  <si>
    <t>ABSENT</t>
  </si>
  <si>
    <t>Presedinte</t>
  </si>
  <si>
    <t>Inspector scolar</t>
  </si>
  <si>
    <t>prof. Stancov Jelco</t>
  </si>
  <si>
    <t>Parvulescu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</si>
</sst>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sz val="10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/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wrapText="1"/>
    </xf>
    <xf numFmtId="0" fontId="6" fillId="2" borderId="0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 wrapText="1"/>
    </xf>
    <xf numFmtId="0" fontId="1" fillId="0" borderId="0" xfId="0" applyFont="1"/>
    <xf numFmtId="0" fontId="9" fillId="2" borderId="0" xfId="0" applyFont="1" applyFill="1" applyBorder="1" applyAlignment="1">
      <alignment horizontal="left" wrapText="1"/>
    </xf>
    <xf numFmtId="0" fontId="6" fillId="0" borderId="2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wrapText="1"/>
    </xf>
    <xf numFmtId="0" fontId="4" fillId="0" borderId="0" xfId="0" applyFont="1" applyBorder="1" applyAlignment="1">
      <alignment horizontal="center"/>
    </xf>
    <xf numFmtId="0" fontId="2" fillId="2" borderId="0" xfId="0" applyFont="1" applyFill="1" applyBorder="1" applyAlignment="1">
      <alignment wrapText="1"/>
    </xf>
    <xf numFmtId="0" fontId="7" fillId="2" borderId="0" xfId="0" applyFont="1" applyFill="1" applyBorder="1" applyAlignment="1">
      <alignment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12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Border="1" applyAlignment="1">
      <alignment horizontal="center"/>
    </xf>
    <xf numFmtId="0" fontId="13" fillId="2" borderId="0" xfId="0" applyFont="1" applyFill="1" applyBorder="1" applyAlignment="1">
      <alignment horizontal="left" wrapText="1"/>
    </xf>
    <xf numFmtId="0" fontId="13" fillId="0" borderId="0" xfId="0" applyFont="1" applyBorder="1" applyAlignment="1">
      <alignment horizontal="center"/>
    </xf>
    <xf numFmtId="0" fontId="13" fillId="0" borderId="0" xfId="0" applyFont="1" applyFill="1" applyBorder="1" applyAlignment="1">
      <alignment horizontal="left" wrapText="1"/>
    </xf>
    <xf numFmtId="0" fontId="0" fillId="0" borderId="0" xfId="0" applyFont="1" applyBorder="1"/>
    <xf numFmtId="0" fontId="11" fillId="2" borderId="0" xfId="0" applyFont="1" applyFill="1" applyBorder="1" applyAlignment="1">
      <alignment horizontal="left" wrapText="1"/>
    </xf>
    <xf numFmtId="0" fontId="11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13" fillId="2" borderId="1" xfId="0" applyFont="1" applyFill="1" applyBorder="1" applyAlignment="1">
      <alignment horizontal="left" wrapText="1"/>
    </xf>
    <xf numFmtId="0" fontId="13" fillId="0" borderId="1" xfId="0" applyFont="1" applyBorder="1" applyAlignment="1">
      <alignment horizontal="center"/>
    </xf>
    <xf numFmtId="0" fontId="13" fillId="3" borderId="1" xfId="0" applyFont="1" applyFill="1" applyBorder="1" applyAlignment="1">
      <alignment horizontal="left" wrapText="1"/>
    </xf>
    <xf numFmtId="0" fontId="0" fillId="0" borderId="1" xfId="0" applyFont="1" applyBorder="1"/>
    <xf numFmtId="0" fontId="13" fillId="0" borderId="1" xfId="0" applyFont="1" applyBorder="1" applyAlignment="1">
      <alignment horizontal="left" wrapText="1"/>
    </xf>
    <xf numFmtId="0" fontId="13" fillId="0" borderId="0" xfId="0" applyFont="1" applyBorder="1" applyAlignment="1">
      <alignment horizontal="left" wrapText="1"/>
    </xf>
    <xf numFmtId="0" fontId="14" fillId="0" borderId="0" xfId="0" applyFont="1" applyAlignment="1"/>
    <xf numFmtId="0" fontId="11" fillId="0" borderId="0" xfId="0" applyFont="1"/>
    <xf numFmtId="0" fontId="0" fillId="0" borderId="0" xfId="0"/>
    <xf numFmtId="0" fontId="11" fillId="0" borderId="0" xfId="0" applyFont="1" applyFill="1" applyBorder="1" applyAlignment="1">
      <alignment horizontal="left"/>
    </xf>
    <xf numFmtId="0" fontId="0" fillId="0" borderId="0" xfId="0"/>
    <xf numFmtId="0" fontId="11" fillId="0" borderId="0" xfId="0" applyFont="1" applyFill="1" applyBorder="1" applyAlignment="1">
      <alignment horizontal="left"/>
    </xf>
    <xf numFmtId="0" fontId="0" fillId="0" borderId="0" xfId="0"/>
    <xf numFmtId="0" fontId="11" fillId="0" borderId="0" xfId="0" applyFont="1" applyFill="1" applyBorder="1" applyAlignment="1">
      <alignment horizontal="left"/>
    </xf>
    <xf numFmtId="0" fontId="0" fillId="0" borderId="0" xfId="0"/>
    <xf numFmtId="0" fontId="11" fillId="0" borderId="0" xfId="0" applyFont="1" applyFill="1" applyBorder="1" applyAlignment="1">
      <alignment horizontal="left"/>
    </xf>
    <xf numFmtId="0" fontId="0" fillId="0" borderId="0" xfId="0"/>
    <xf numFmtId="0" fontId="2" fillId="0" borderId="1" xfId="0" applyFont="1" applyBorder="1"/>
    <xf numFmtId="0" fontId="11" fillId="0" borderId="0" xfId="0" applyFont="1" applyFill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zoomScaleNormal="100" workbookViewId="0">
      <selection activeCell="O21" sqref="O21"/>
    </sheetView>
  </sheetViews>
  <sheetFormatPr defaultRowHeight="12.75" x14ac:dyDescent="0.2"/>
  <cols>
    <col min="1" max="1" width="6" style="3" bestFit="1" customWidth="1"/>
    <col min="2" max="2" width="11.140625" style="3" customWidth="1"/>
    <col min="3" max="3" width="11.85546875" style="3" bestFit="1" customWidth="1"/>
    <col min="4" max="4" width="14.7109375" style="3" customWidth="1"/>
    <col min="5" max="5" width="45.140625" style="3" customWidth="1"/>
    <col min="6" max="6" width="4.85546875" style="6" bestFit="1" customWidth="1"/>
    <col min="7" max="7" width="35.42578125" style="3" customWidth="1"/>
    <col min="8" max="16384" width="9.140625" style="3"/>
  </cols>
  <sheetData>
    <row r="1" spans="1:10" x14ac:dyDescent="0.2">
      <c r="A1" s="7" t="s">
        <v>375</v>
      </c>
    </row>
    <row r="2" spans="1:10" x14ac:dyDescent="0.2">
      <c r="A2" s="7" t="s">
        <v>429</v>
      </c>
    </row>
    <row r="3" spans="1:10" x14ac:dyDescent="0.2">
      <c r="A3" s="7"/>
    </row>
    <row r="4" spans="1:10" x14ac:dyDescent="0.2">
      <c r="A4" s="7"/>
      <c r="D4" s="7"/>
      <c r="E4" s="34" t="s">
        <v>430</v>
      </c>
    </row>
    <row r="6" spans="1:10" x14ac:dyDescent="0.2">
      <c r="A6" s="2" t="s">
        <v>41</v>
      </c>
      <c r="B6" s="2" t="s">
        <v>42</v>
      </c>
      <c r="C6" s="2" t="s">
        <v>0</v>
      </c>
      <c r="D6" s="2" t="s">
        <v>1</v>
      </c>
      <c r="E6" s="2" t="s">
        <v>3</v>
      </c>
      <c r="F6" s="2" t="s">
        <v>2</v>
      </c>
      <c r="G6" s="2" t="s">
        <v>428</v>
      </c>
      <c r="H6" s="30" t="s">
        <v>425</v>
      </c>
      <c r="I6" s="30" t="s">
        <v>426</v>
      </c>
      <c r="J6" s="30" t="s">
        <v>427</v>
      </c>
    </row>
    <row r="7" spans="1:10" x14ac:dyDescent="0.2">
      <c r="A7" s="5">
        <v>1</v>
      </c>
      <c r="B7" s="26" t="s">
        <v>155</v>
      </c>
      <c r="C7" s="26" t="s">
        <v>129</v>
      </c>
      <c r="D7" s="26" t="s">
        <v>37</v>
      </c>
      <c r="E7" s="27" t="s">
        <v>156</v>
      </c>
      <c r="F7" s="10">
        <v>5</v>
      </c>
      <c r="G7" s="28" t="s">
        <v>378</v>
      </c>
      <c r="H7" s="4">
        <v>50</v>
      </c>
      <c r="I7" s="4">
        <v>10</v>
      </c>
      <c r="J7" s="4">
        <v>60</v>
      </c>
    </row>
    <row r="8" spans="1:10" x14ac:dyDescent="0.2">
      <c r="A8" s="5">
        <v>2</v>
      </c>
      <c r="B8" s="26" t="s">
        <v>152</v>
      </c>
      <c r="C8" s="26" t="s">
        <v>153</v>
      </c>
      <c r="D8" s="26" t="s">
        <v>126</v>
      </c>
      <c r="E8" s="27" t="s">
        <v>154</v>
      </c>
      <c r="F8" s="10">
        <v>4</v>
      </c>
      <c r="G8" s="28" t="s">
        <v>376</v>
      </c>
      <c r="H8" s="4">
        <v>10</v>
      </c>
      <c r="I8" s="4">
        <v>10</v>
      </c>
      <c r="J8" s="4">
        <v>20</v>
      </c>
    </row>
    <row r="9" spans="1:10" ht="24" x14ac:dyDescent="0.2">
      <c r="A9" s="5">
        <v>3</v>
      </c>
      <c r="B9" s="26" t="s">
        <v>157</v>
      </c>
      <c r="C9" s="26" t="s">
        <v>127</v>
      </c>
      <c r="D9" s="26" t="s">
        <v>128</v>
      </c>
      <c r="E9" s="27" t="s">
        <v>158</v>
      </c>
      <c r="F9" s="10">
        <v>5</v>
      </c>
      <c r="G9" s="28" t="s">
        <v>377</v>
      </c>
      <c r="H9" s="4">
        <v>10</v>
      </c>
      <c r="I9" s="4">
        <v>10</v>
      </c>
      <c r="J9" s="4">
        <v>20</v>
      </c>
    </row>
    <row r="10" spans="1:10" s="8" customFormat="1" x14ac:dyDescent="0.2">
      <c r="A10" s="9"/>
      <c r="B10" s="31"/>
      <c r="C10" s="31"/>
      <c r="D10" s="31"/>
      <c r="E10" s="32"/>
      <c r="F10" s="38"/>
      <c r="G10" s="33"/>
    </row>
    <row r="11" spans="1:10" s="8" customFormat="1" x14ac:dyDescent="0.2">
      <c r="A11" s="9"/>
      <c r="B11" s="31"/>
      <c r="C11" s="31"/>
      <c r="D11" s="31"/>
      <c r="E11" s="35" t="s">
        <v>431</v>
      </c>
      <c r="F11" s="38"/>
      <c r="G11" s="33"/>
    </row>
    <row r="12" spans="1:10" s="8" customFormat="1" x14ac:dyDescent="0.2">
      <c r="A12" s="9"/>
      <c r="B12" s="31"/>
      <c r="C12" s="31"/>
      <c r="D12" s="31"/>
      <c r="E12" s="35"/>
      <c r="F12" s="38"/>
      <c r="G12" s="33"/>
    </row>
    <row r="13" spans="1:10" s="8" customFormat="1" x14ac:dyDescent="0.2">
      <c r="A13" s="2" t="s">
        <v>41</v>
      </c>
      <c r="B13" s="2" t="s">
        <v>42</v>
      </c>
      <c r="C13" s="2" t="s">
        <v>0</v>
      </c>
      <c r="D13" s="2" t="s">
        <v>1</v>
      </c>
      <c r="E13" s="2" t="s">
        <v>3</v>
      </c>
      <c r="F13" s="2" t="s">
        <v>2</v>
      </c>
      <c r="G13" s="2" t="s">
        <v>428</v>
      </c>
      <c r="H13" s="30" t="s">
        <v>425</v>
      </c>
      <c r="I13" s="30" t="s">
        <v>426</v>
      </c>
      <c r="J13" s="30" t="s">
        <v>427</v>
      </c>
    </row>
    <row r="14" spans="1:10" ht="24" x14ac:dyDescent="0.2">
      <c r="A14" s="5">
        <v>1</v>
      </c>
      <c r="B14" s="26" t="s">
        <v>163</v>
      </c>
      <c r="C14" s="26" t="s">
        <v>46</v>
      </c>
      <c r="D14" s="26" t="s">
        <v>142</v>
      </c>
      <c r="E14" s="27" t="s">
        <v>164</v>
      </c>
      <c r="F14" s="10">
        <v>6</v>
      </c>
      <c r="G14" s="28" t="s">
        <v>382</v>
      </c>
      <c r="H14" s="4">
        <v>43</v>
      </c>
      <c r="I14" s="4">
        <v>64</v>
      </c>
      <c r="J14" s="4">
        <f>H14+I14</f>
        <v>107</v>
      </c>
    </row>
    <row r="15" spans="1:10" x14ac:dyDescent="0.2">
      <c r="A15" s="5">
        <v>2</v>
      </c>
      <c r="B15" s="26" t="s">
        <v>165</v>
      </c>
      <c r="C15" s="26" t="s">
        <v>48</v>
      </c>
      <c r="D15" s="26" t="s">
        <v>15</v>
      </c>
      <c r="E15" s="27" t="s">
        <v>166</v>
      </c>
      <c r="F15" s="10">
        <v>6</v>
      </c>
      <c r="G15" s="28" t="s">
        <v>379</v>
      </c>
      <c r="H15" s="4">
        <v>52</v>
      </c>
      <c r="I15" s="4">
        <v>10</v>
      </c>
      <c r="J15" s="4">
        <v>62</v>
      </c>
    </row>
    <row r="16" spans="1:10" ht="24" x14ac:dyDescent="0.2">
      <c r="A16" s="5">
        <v>3</v>
      </c>
      <c r="B16" s="26" t="s">
        <v>167</v>
      </c>
      <c r="C16" s="26" t="s">
        <v>168</v>
      </c>
      <c r="D16" s="26" t="s">
        <v>169</v>
      </c>
      <c r="E16" s="27" t="s">
        <v>99</v>
      </c>
      <c r="F16" s="10">
        <v>6</v>
      </c>
      <c r="G16" s="28" t="s">
        <v>383</v>
      </c>
      <c r="H16" s="4">
        <v>24</v>
      </c>
      <c r="I16" s="4">
        <v>16</v>
      </c>
      <c r="J16" s="4">
        <v>40</v>
      </c>
    </row>
    <row r="17" spans="1:10" ht="24" x14ac:dyDescent="0.2">
      <c r="A17" s="5">
        <v>4</v>
      </c>
      <c r="B17" s="26" t="s">
        <v>159</v>
      </c>
      <c r="C17" s="26" t="s">
        <v>160</v>
      </c>
      <c r="D17" s="26" t="s">
        <v>161</v>
      </c>
      <c r="E17" s="27" t="s">
        <v>162</v>
      </c>
      <c r="F17" s="10">
        <v>6</v>
      </c>
      <c r="G17" s="28" t="s">
        <v>384</v>
      </c>
      <c r="H17" s="4">
        <v>10</v>
      </c>
      <c r="I17" s="4">
        <v>10</v>
      </c>
      <c r="J17" s="4">
        <v>20</v>
      </c>
    </row>
    <row r="18" spans="1:10" ht="13.5" customHeight="1" x14ac:dyDescent="0.2">
      <c r="A18" s="5">
        <v>5</v>
      </c>
      <c r="B18" s="26" t="s">
        <v>175</v>
      </c>
      <c r="C18" s="26" t="s">
        <v>44</v>
      </c>
      <c r="D18" s="26" t="s">
        <v>7</v>
      </c>
      <c r="E18" s="27" t="s">
        <v>176</v>
      </c>
      <c r="F18" s="10">
        <v>6</v>
      </c>
      <c r="G18" s="28" t="s">
        <v>21</v>
      </c>
      <c r="H18" s="4">
        <v>10</v>
      </c>
      <c r="I18" s="4">
        <v>10</v>
      </c>
      <c r="J18" s="73">
        <v>20</v>
      </c>
    </row>
    <row r="19" spans="1:10" x14ac:dyDescent="0.2">
      <c r="A19" s="5">
        <v>6</v>
      </c>
      <c r="B19" s="26" t="s">
        <v>177</v>
      </c>
      <c r="C19" s="26" t="s">
        <v>141</v>
      </c>
      <c r="D19" s="26" t="s">
        <v>34</v>
      </c>
      <c r="E19" s="27" t="s">
        <v>176</v>
      </c>
      <c r="F19" s="10">
        <v>6</v>
      </c>
      <c r="G19" s="28" t="s">
        <v>21</v>
      </c>
      <c r="H19" s="4">
        <v>10</v>
      </c>
      <c r="I19" s="4">
        <v>10</v>
      </c>
      <c r="J19" s="73">
        <v>20</v>
      </c>
    </row>
    <row r="20" spans="1:10" ht="24" x14ac:dyDescent="0.2">
      <c r="A20" s="5">
        <v>7</v>
      </c>
      <c r="B20" s="26" t="s">
        <v>173</v>
      </c>
      <c r="C20" s="26" t="s">
        <v>47</v>
      </c>
      <c r="D20" s="26" t="s">
        <v>7</v>
      </c>
      <c r="E20" s="27" t="s">
        <v>174</v>
      </c>
      <c r="F20" s="10">
        <v>6</v>
      </c>
      <c r="G20" s="28" t="s">
        <v>381</v>
      </c>
      <c r="H20" s="4">
        <v>10</v>
      </c>
      <c r="I20" s="4">
        <v>10</v>
      </c>
      <c r="J20" s="73">
        <v>20</v>
      </c>
    </row>
    <row r="21" spans="1:10" ht="24" x14ac:dyDescent="0.2">
      <c r="A21" s="5">
        <v>8</v>
      </c>
      <c r="B21" s="26" t="s">
        <v>170</v>
      </c>
      <c r="C21" s="26" t="s">
        <v>171</v>
      </c>
      <c r="D21" s="26" t="s">
        <v>9</v>
      </c>
      <c r="E21" s="27" t="s">
        <v>172</v>
      </c>
      <c r="F21" s="10">
        <v>6</v>
      </c>
      <c r="G21" s="28" t="s">
        <v>380</v>
      </c>
      <c r="H21" s="4">
        <v>10</v>
      </c>
      <c r="I21" s="4">
        <v>10</v>
      </c>
      <c r="J21" s="73">
        <v>20</v>
      </c>
    </row>
    <row r="22" spans="1:10" x14ac:dyDescent="0.2">
      <c r="A22" s="5">
        <v>9</v>
      </c>
      <c r="B22" s="26" t="s">
        <v>178</v>
      </c>
      <c r="C22" s="26" t="s">
        <v>179</v>
      </c>
      <c r="D22" s="26" t="s">
        <v>180</v>
      </c>
      <c r="E22" s="27" t="s">
        <v>181</v>
      </c>
      <c r="F22" s="10">
        <v>6</v>
      </c>
      <c r="G22" s="29" t="s">
        <v>423</v>
      </c>
      <c r="H22" s="4"/>
      <c r="I22" s="4"/>
      <c r="J22" s="4" t="s">
        <v>454</v>
      </c>
    </row>
    <row r="23" spans="1:10" x14ac:dyDescent="0.2">
      <c r="A23" s="9"/>
      <c r="B23" s="31"/>
      <c r="C23" s="31"/>
      <c r="D23" s="31"/>
      <c r="E23" s="32"/>
      <c r="F23" s="38"/>
      <c r="G23" s="33"/>
      <c r="H23" s="8"/>
      <c r="I23" s="8"/>
      <c r="J23" s="8"/>
    </row>
    <row r="24" spans="1:10" x14ac:dyDescent="0.2">
      <c r="A24" s="9"/>
      <c r="B24" s="31"/>
      <c r="C24" s="31"/>
      <c r="D24" s="31"/>
      <c r="E24" s="32"/>
      <c r="F24" s="38"/>
      <c r="G24" s="33"/>
      <c r="H24" s="8"/>
      <c r="I24" s="8"/>
      <c r="J24" s="8"/>
    </row>
    <row r="25" spans="1:10" ht="15" x14ac:dyDescent="0.25">
      <c r="A25" s="1"/>
      <c r="C25" s="34" t="s">
        <v>441</v>
      </c>
      <c r="G25" s="65" t="s">
        <v>455</v>
      </c>
    </row>
    <row r="26" spans="1:10" ht="15" x14ac:dyDescent="0.25">
      <c r="A26"/>
      <c r="C26" s="3" t="s">
        <v>439</v>
      </c>
      <c r="G26" s="64" t="s">
        <v>456</v>
      </c>
    </row>
    <row r="27" spans="1:10" ht="15" x14ac:dyDescent="0.25">
      <c r="A27"/>
      <c r="C27" s="3" t="s">
        <v>440</v>
      </c>
      <c r="G27" s="64" t="s">
        <v>457</v>
      </c>
    </row>
  </sheetData>
  <sortState ref="B14:K22">
    <sortCondition descending="1" ref="J14:J22"/>
    <sortCondition ref="C14:C22"/>
  </sortState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zoomScaleNormal="100" workbookViewId="0">
      <selection activeCell="G21" sqref="G21:G23"/>
    </sheetView>
  </sheetViews>
  <sheetFormatPr defaultRowHeight="15" x14ac:dyDescent="0.25"/>
  <cols>
    <col min="1" max="1" width="6" bestFit="1" customWidth="1"/>
    <col min="2" max="2" width="11.140625" customWidth="1"/>
    <col min="3" max="3" width="11.85546875" bestFit="1" customWidth="1"/>
    <col min="4" max="4" width="14.7109375" customWidth="1"/>
    <col min="5" max="5" width="26.7109375" customWidth="1"/>
    <col min="6" max="6" width="4.85546875" bestFit="1" customWidth="1"/>
    <col min="7" max="7" width="21.85546875" customWidth="1"/>
    <col min="8" max="8" width="10.28515625" customWidth="1"/>
    <col min="9" max="9" width="10.140625" customWidth="1"/>
  </cols>
  <sheetData>
    <row r="1" spans="1:10" x14ac:dyDescent="0.25">
      <c r="A1" s="44" t="s">
        <v>375</v>
      </c>
      <c r="B1" s="45"/>
      <c r="C1" s="45"/>
      <c r="D1" s="45"/>
      <c r="E1" s="45"/>
      <c r="F1" s="46"/>
      <c r="G1" s="45"/>
      <c r="H1" s="45"/>
      <c r="I1" s="45"/>
      <c r="J1" s="45"/>
    </row>
    <row r="2" spans="1:10" x14ac:dyDescent="0.25">
      <c r="A2" s="44" t="s">
        <v>429</v>
      </c>
      <c r="B2" s="45"/>
      <c r="C2" s="45"/>
      <c r="D2" s="45"/>
      <c r="E2" s="45"/>
      <c r="F2" s="46"/>
      <c r="G2" s="45"/>
      <c r="H2" s="45"/>
      <c r="I2" s="45"/>
      <c r="J2" s="45"/>
    </row>
    <row r="3" spans="1:10" x14ac:dyDescent="0.25">
      <c r="A3" s="47"/>
      <c r="B3" s="48"/>
      <c r="C3" s="48"/>
      <c r="D3" s="48"/>
      <c r="E3" s="48"/>
      <c r="F3" s="49"/>
      <c r="G3" s="50"/>
      <c r="H3" s="51"/>
      <c r="I3" s="51"/>
      <c r="J3" s="51"/>
    </row>
    <row r="4" spans="1:10" x14ac:dyDescent="0.25">
      <c r="A4" s="47"/>
      <c r="B4" s="48"/>
      <c r="C4" s="48"/>
      <c r="D4" s="48"/>
      <c r="E4" s="52" t="s">
        <v>432</v>
      </c>
      <c r="F4" s="49"/>
      <c r="G4" s="50"/>
      <c r="H4" s="51"/>
      <c r="I4" s="51"/>
      <c r="J4" s="51"/>
    </row>
    <row r="5" spans="1:10" x14ac:dyDescent="0.25">
      <c r="A5" s="47"/>
      <c r="B5" s="48"/>
      <c r="C5" s="48"/>
      <c r="D5" s="48"/>
      <c r="E5" s="52"/>
      <c r="F5" s="49"/>
      <c r="G5" s="50"/>
      <c r="H5" s="51"/>
      <c r="I5" s="51"/>
      <c r="J5" s="51"/>
    </row>
    <row r="6" spans="1:10" x14ac:dyDescent="0.25">
      <c r="A6" s="53" t="s">
        <v>41</v>
      </c>
      <c r="B6" s="53" t="s">
        <v>42</v>
      </c>
      <c r="C6" s="53" t="s">
        <v>0</v>
      </c>
      <c r="D6" s="53" t="s">
        <v>1</v>
      </c>
      <c r="E6" s="53" t="s">
        <v>3</v>
      </c>
      <c r="F6" s="53" t="s">
        <v>2</v>
      </c>
      <c r="G6" s="53" t="s">
        <v>428</v>
      </c>
      <c r="H6" s="54" t="s">
        <v>425</v>
      </c>
      <c r="I6" s="54" t="s">
        <v>426</v>
      </c>
      <c r="J6" s="54" t="s">
        <v>427</v>
      </c>
    </row>
    <row r="7" spans="1:10" ht="30" x14ac:dyDescent="0.25">
      <c r="A7" s="55">
        <v>1</v>
      </c>
      <c r="B7" s="56" t="s">
        <v>182</v>
      </c>
      <c r="C7" s="56" t="s">
        <v>50</v>
      </c>
      <c r="D7" s="56" t="s">
        <v>9</v>
      </c>
      <c r="E7" s="56" t="s">
        <v>164</v>
      </c>
      <c r="F7" s="57">
        <v>7</v>
      </c>
      <c r="G7" s="58" t="s">
        <v>385</v>
      </c>
      <c r="H7" s="59">
        <v>10</v>
      </c>
      <c r="I7" s="59">
        <v>34</v>
      </c>
      <c r="J7" s="59">
        <v>44</v>
      </c>
    </row>
    <row r="8" spans="1:10" x14ac:dyDescent="0.25">
      <c r="A8" s="55">
        <v>2</v>
      </c>
      <c r="B8" s="56" t="s">
        <v>186</v>
      </c>
      <c r="C8" s="56" t="s">
        <v>187</v>
      </c>
      <c r="D8" s="56" t="s">
        <v>35</v>
      </c>
      <c r="E8" s="56" t="s">
        <v>188</v>
      </c>
      <c r="F8" s="57">
        <v>7</v>
      </c>
      <c r="G8" s="58" t="s">
        <v>386</v>
      </c>
      <c r="H8" s="59">
        <v>10</v>
      </c>
      <c r="I8" s="59">
        <v>12</v>
      </c>
      <c r="J8" s="59">
        <v>22</v>
      </c>
    </row>
    <row r="9" spans="1:10" x14ac:dyDescent="0.25">
      <c r="A9" s="55">
        <v>3</v>
      </c>
      <c r="B9" s="56" t="s">
        <v>183</v>
      </c>
      <c r="C9" s="56" t="s">
        <v>184</v>
      </c>
      <c r="D9" s="56" t="s">
        <v>6</v>
      </c>
      <c r="E9" s="56" t="s">
        <v>185</v>
      </c>
      <c r="F9" s="57">
        <v>7</v>
      </c>
      <c r="G9" s="58" t="s">
        <v>377</v>
      </c>
      <c r="H9" s="59">
        <v>10</v>
      </c>
      <c r="I9" s="59">
        <v>10</v>
      </c>
      <c r="J9" s="59">
        <v>20</v>
      </c>
    </row>
    <row r="10" spans="1:10" x14ac:dyDescent="0.25">
      <c r="A10" s="55">
        <v>4</v>
      </c>
      <c r="B10" s="56" t="s">
        <v>189</v>
      </c>
      <c r="C10" s="56" t="s">
        <v>190</v>
      </c>
      <c r="D10" s="56" t="s">
        <v>191</v>
      </c>
      <c r="E10" s="56" t="s">
        <v>192</v>
      </c>
      <c r="F10" s="57">
        <v>7</v>
      </c>
      <c r="G10" s="60" t="s">
        <v>424</v>
      </c>
      <c r="H10" s="59">
        <v>10</v>
      </c>
      <c r="I10" s="59">
        <v>10</v>
      </c>
      <c r="J10" s="59">
        <v>20</v>
      </c>
    </row>
    <row r="11" spans="1:10" ht="30" x14ac:dyDescent="0.25">
      <c r="A11" s="55">
        <v>5</v>
      </c>
      <c r="B11" s="56" t="s">
        <v>193</v>
      </c>
      <c r="C11" s="56" t="s">
        <v>194</v>
      </c>
      <c r="D11" s="56" t="s">
        <v>195</v>
      </c>
      <c r="E11" s="56" t="s">
        <v>192</v>
      </c>
      <c r="F11" s="57">
        <v>7</v>
      </c>
      <c r="G11" s="60" t="s">
        <v>424</v>
      </c>
      <c r="H11" s="59">
        <v>10</v>
      </c>
      <c r="I11" s="59">
        <v>10</v>
      </c>
      <c r="J11" s="59">
        <v>20</v>
      </c>
    </row>
    <row r="12" spans="1:10" x14ac:dyDescent="0.25">
      <c r="A12" s="47"/>
      <c r="B12" s="48"/>
      <c r="C12" s="48"/>
      <c r="D12" s="48"/>
      <c r="E12" s="48"/>
      <c r="F12" s="49"/>
      <c r="G12" s="61"/>
      <c r="H12" s="51"/>
      <c r="I12" s="51"/>
      <c r="J12" s="51"/>
    </row>
    <row r="13" spans="1:10" x14ac:dyDescent="0.25">
      <c r="A13" s="47"/>
      <c r="B13" s="48"/>
      <c r="C13" s="48"/>
      <c r="D13" s="48"/>
      <c r="E13" s="48"/>
      <c r="F13" s="49"/>
      <c r="G13" s="50"/>
      <c r="H13" s="51"/>
      <c r="I13" s="51"/>
      <c r="J13" s="51"/>
    </row>
    <row r="14" spans="1:10" x14ac:dyDescent="0.25">
      <c r="A14" s="47"/>
      <c r="B14" s="48"/>
      <c r="C14" s="48"/>
      <c r="D14" s="48"/>
      <c r="E14" s="52" t="s">
        <v>433</v>
      </c>
      <c r="F14" s="49"/>
      <c r="G14" s="50"/>
      <c r="H14" s="51"/>
      <c r="I14" s="51"/>
      <c r="J14" s="51"/>
    </row>
    <row r="15" spans="1:10" x14ac:dyDescent="0.25">
      <c r="A15" s="47"/>
      <c r="B15" s="48"/>
      <c r="C15" s="48"/>
      <c r="D15" s="48"/>
      <c r="E15" s="52"/>
      <c r="F15" s="49"/>
      <c r="G15" s="50"/>
      <c r="H15" s="51"/>
      <c r="I15" s="51"/>
      <c r="J15" s="51"/>
    </row>
    <row r="16" spans="1:10" x14ac:dyDescent="0.25">
      <c r="A16" s="53" t="s">
        <v>41</v>
      </c>
      <c r="B16" s="53" t="s">
        <v>42</v>
      </c>
      <c r="C16" s="53" t="s">
        <v>0</v>
      </c>
      <c r="D16" s="53" t="s">
        <v>1</v>
      </c>
      <c r="E16" s="53" t="s">
        <v>3</v>
      </c>
      <c r="F16" s="53" t="s">
        <v>2</v>
      </c>
      <c r="G16" s="53" t="s">
        <v>428</v>
      </c>
      <c r="H16" s="54" t="s">
        <v>425</v>
      </c>
      <c r="I16" s="54" t="s">
        <v>426</v>
      </c>
      <c r="J16" s="54" t="s">
        <v>427</v>
      </c>
    </row>
    <row r="17" spans="1:10" ht="30" x14ac:dyDescent="0.25">
      <c r="A17" s="55">
        <v>1</v>
      </c>
      <c r="B17" s="56" t="s">
        <v>199</v>
      </c>
      <c r="C17" s="56" t="s">
        <v>52</v>
      </c>
      <c r="D17" s="56" t="s">
        <v>200</v>
      </c>
      <c r="E17" s="56" t="s">
        <v>198</v>
      </c>
      <c r="F17" s="57">
        <v>8</v>
      </c>
      <c r="G17" s="58" t="s">
        <v>388</v>
      </c>
      <c r="H17" s="59">
        <v>35</v>
      </c>
      <c r="I17" s="59">
        <v>65</v>
      </c>
      <c r="J17" s="55">
        <v>100</v>
      </c>
    </row>
    <row r="18" spans="1:10" ht="30" x14ac:dyDescent="0.25">
      <c r="A18" s="55">
        <v>2</v>
      </c>
      <c r="B18" s="56" t="s">
        <v>196</v>
      </c>
      <c r="C18" s="56" t="s">
        <v>197</v>
      </c>
      <c r="D18" s="56" t="s">
        <v>96</v>
      </c>
      <c r="E18" s="56" t="s">
        <v>198</v>
      </c>
      <c r="F18" s="57">
        <v>8</v>
      </c>
      <c r="G18" s="58" t="s">
        <v>387</v>
      </c>
      <c r="H18" s="59">
        <v>10</v>
      </c>
      <c r="I18" s="59">
        <v>35</v>
      </c>
      <c r="J18" s="55">
        <v>45</v>
      </c>
    </row>
    <row r="19" spans="1:10" x14ac:dyDescent="0.25">
      <c r="A19" s="45"/>
      <c r="B19" s="45"/>
      <c r="C19" s="45"/>
      <c r="D19" s="45"/>
      <c r="E19" s="45"/>
      <c r="F19" s="46"/>
      <c r="G19" s="45"/>
      <c r="H19" s="45"/>
      <c r="I19" s="45"/>
      <c r="J19" s="45"/>
    </row>
    <row r="20" spans="1:10" x14ac:dyDescent="0.25">
      <c r="A20" s="62"/>
      <c r="B20" s="45"/>
      <c r="C20" s="45"/>
      <c r="D20" s="45"/>
      <c r="E20" s="45"/>
      <c r="F20" s="46"/>
      <c r="G20" s="45"/>
      <c r="H20" s="45"/>
      <c r="I20" s="45"/>
      <c r="J20" s="45"/>
    </row>
    <row r="21" spans="1:10" x14ac:dyDescent="0.25">
      <c r="A21" s="46"/>
      <c r="B21" s="45"/>
      <c r="C21" s="63" t="s">
        <v>441</v>
      </c>
      <c r="D21" s="45"/>
      <c r="E21" s="45"/>
      <c r="F21" s="46"/>
      <c r="G21" s="67" t="s">
        <v>455</v>
      </c>
      <c r="H21" s="45"/>
      <c r="I21" s="45"/>
      <c r="J21" s="45"/>
    </row>
    <row r="22" spans="1:10" x14ac:dyDescent="0.25">
      <c r="A22" s="45"/>
      <c r="B22" s="45"/>
      <c r="C22" s="45" t="s">
        <v>452</v>
      </c>
      <c r="D22" s="45"/>
      <c r="E22" s="45"/>
      <c r="F22" s="46"/>
      <c r="G22" s="66" t="s">
        <v>456</v>
      </c>
      <c r="H22" s="45"/>
      <c r="I22" s="45"/>
      <c r="J22" s="45"/>
    </row>
    <row r="23" spans="1:10" x14ac:dyDescent="0.25">
      <c r="A23" s="45"/>
      <c r="B23" s="45"/>
      <c r="C23" s="45" t="s">
        <v>453</v>
      </c>
      <c r="D23" s="45"/>
      <c r="E23" s="45"/>
      <c r="F23" s="46"/>
      <c r="G23" s="66" t="s">
        <v>457</v>
      </c>
      <c r="H23" s="45"/>
      <c r="I23" s="45"/>
      <c r="J23" s="45"/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topLeftCell="A4" zoomScaleNormal="100" workbookViewId="0">
      <selection activeCell="D65" sqref="D65"/>
    </sheetView>
  </sheetViews>
  <sheetFormatPr defaultRowHeight="12.75" x14ac:dyDescent="0.2"/>
  <cols>
    <col min="1" max="1" width="6" style="3" bestFit="1" customWidth="1"/>
    <col min="2" max="2" width="9.140625" style="3"/>
    <col min="3" max="3" width="12.140625" style="3" customWidth="1"/>
    <col min="4" max="4" width="19" style="3" customWidth="1"/>
    <col min="5" max="5" width="33.28515625" style="3" customWidth="1"/>
    <col min="6" max="6" width="4.85546875" style="3" customWidth="1"/>
    <col min="7" max="7" width="35.28515625" style="3" customWidth="1"/>
    <col min="8" max="16384" width="9.140625" style="3"/>
  </cols>
  <sheetData>
    <row r="1" spans="1:11" x14ac:dyDescent="0.2">
      <c r="A1" s="7" t="s">
        <v>375</v>
      </c>
    </row>
    <row r="2" spans="1:11" x14ac:dyDescent="0.2">
      <c r="A2" s="7" t="s">
        <v>429</v>
      </c>
    </row>
    <row r="3" spans="1:11" x14ac:dyDescent="0.2">
      <c r="A3" s="7"/>
    </row>
    <row r="4" spans="1:11" x14ac:dyDescent="0.2">
      <c r="A4" s="7"/>
      <c r="D4" s="7" t="s">
        <v>434</v>
      </c>
    </row>
    <row r="6" spans="1:11" x14ac:dyDescent="0.2">
      <c r="A6" s="2" t="s">
        <v>41</v>
      </c>
      <c r="B6" s="2" t="s">
        <v>42</v>
      </c>
      <c r="C6" s="2" t="s">
        <v>0</v>
      </c>
      <c r="D6" s="2" t="s">
        <v>1</v>
      </c>
      <c r="E6" s="2" t="s">
        <v>3</v>
      </c>
      <c r="F6" s="2" t="s">
        <v>2</v>
      </c>
      <c r="G6" s="2" t="s">
        <v>428</v>
      </c>
      <c r="H6" s="30" t="s">
        <v>425</v>
      </c>
      <c r="I6" s="30" t="s">
        <v>426</v>
      </c>
      <c r="J6" s="30" t="s">
        <v>438</v>
      </c>
      <c r="K6" s="30" t="s">
        <v>427</v>
      </c>
    </row>
    <row r="7" spans="1:11" ht="25.5" x14ac:dyDescent="0.2">
      <c r="A7" s="5">
        <v>1</v>
      </c>
      <c r="B7" s="13" t="s">
        <v>262</v>
      </c>
      <c r="C7" s="13" t="s">
        <v>40</v>
      </c>
      <c r="D7" s="13" t="s">
        <v>104</v>
      </c>
      <c r="E7" s="14" t="s">
        <v>115</v>
      </c>
      <c r="F7" s="10">
        <v>9</v>
      </c>
      <c r="G7" s="43" t="s">
        <v>390</v>
      </c>
      <c r="H7" s="4">
        <v>30</v>
      </c>
      <c r="I7" s="4">
        <v>10</v>
      </c>
      <c r="J7" s="4">
        <v>70</v>
      </c>
      <c r="K7" s="4">
        <v>110</v>
      </c>
    </row>
    <row r="8" spans="1:11" x14ac:dyDescent="0.2">
      <c r="A8" s="5">
        <v>2</v>
      </c>
      <c r="B8" s="13" t="s">
        <v>257</v>
      </c>
      <c r="C8" s="13" t="s">
        <v>49</v>
      </c>
      <c r="D8" s="13" t="s">
        <v>7</v>
      </c>
      <c r="E8" s="14" t="s">
        <v>154</v>
      </c>
      <c r="F8" s="10">
        <v>9</v>
      </c>
      <c r="G8" s="19" t="s">
        <v>389</v>
      </c>
      <c r="H8" s="4">
        <v>30</v>
      </c>
      <c r="I8" s="4">
        <v>35</v>
      </c>
      <c r="J8" s="4">
        <v>40</v>
      </c>
      <c r="K8" s="4">
        <v>105</v>
      </c>
    </row>
    <row r="9" spans="1:11" x14ac:dyDescent="0.2">
      <c r="A9" s="5">
        <v>3</v>
      </c>
      <c r="B9" s="13" t="s">
        <v>273</v>
      </c>
      <c r="C9" s="13" t="s">
        <v>274</v>
      </c>
      <c r="D9" s="13" t="s">
        <v>7</v>
      </c>
      <c r="E9" s="14" t="s">
        <v>154</v>
      </c>
      <c r="F9" s="10">
        <v>9</v>
      </c>
      <c r="G9" s="17" t="s">
        <v>391</v>
      </c>
      <c r="H9" s="4">
        <v>30</v>
      </c>
      <c r="I9" s="4">
        <v>35</v>
      </c>
      <c r="J9" s="4">
        <v>40</v>
      </c>
      <c r="K9" s="4">
        <v>105</v>
      </c>
    </row>
    <row r="10" spans="1:11" x14ac:dyDescent="0.2">
      <c r="A10" s="5">
        <v>4</v>
      </c>
      <c r="B10" s="13" t="s">
        <v>252</v>
      </c>
      <c r="C10" s="13" t="s">
        <v>139</v>
      </c>
      <c r="D10" s="13" t="s">
        <v>140</v>
      </c>
      <c r="E10" s="14" t="s">
        <v>154</v>
      </c>
      <c r="F10" s="10">
        <v>9</v>
      </c>
      <c r="G10" s="19" t="s">
        <v>389</v>
      </c>
      <c r="H10" s="4">
        <v>30</v>
      </c>
      <c r="I10" s="4">
        <v>10</v>
      </c>
      <c r="J10" s="4">
        <v>58</v>
      </c>
      <c r="K10" s="4">
        <v>98</v>
      </c>
    </row>
    <row r="11" spans="1:11" x14ac:dyDescent="0.2">
      <c r="A11" s="5">
        <v>5</v>
      </c>
      <c r="B11" s="13" t="s">
        <v>256</v>
      </c>
      <c r="C11" s="13" t="s">
        <v>100</v>
      </c>
      <c r="D11" s="13" t="s">
        <v>101</v>
      </c>
      <c r="E11" s="14" t="s">
        <v>154</v>
      </c>
      <c r="F11" s="10">
        <v>9</v>
      </c>
      <c r="G11" s="19" t="s">
        <v>389</v>
      </c>
      <c r="H11" s="4">
        <v>30</v>
      </c>
      <c r="I11" s="4">
        <v>10</v>
      </c>
      <c r="J11" s="4">
        <v>40</v>
      </c>
      <c r="K11" s="4">
        <v>80</v>
      </c>
    </row>
    <row r="12" spans="1:11" x14ac:dyDescent="0.2">
      <c r="A12" s="5">
        <v>6</v>
      </c>
      <c r="B12" s="13" t="s">
        <v>235</v>
      </c>
      <c r="C12" s="13" t="s">
        <v>130</v>
      </c>
      <c r="D12" s="13" t="s">
        <v>7</v>
      </c>
      <c r="E12" s="13" t="s">
        <v>154</v>
      </c>
      <c r="F12" s="10">
        <v>9</v>
      </c>
      <c r="G12" s="17" t="s">
        <v>391</v>
      </c>
      <c r="H12" s="4">
        <v>10</v>
      </c>
      <c r="I12" s="4">
        <v>10</v>
      </c>
      <c r="J12" s="4">
        <v>58</v>
      </c>
      <c r="K12" s="4">
        <v>78</v>
      </c>
    </row>
    <row r="13" spans="1:11" x14ac:dyDescent="0.2">
      <c r="A13" s="5">
        <v>7</v>
      </c>
      <c r="B13" s="13" t="s">
        <v>232</v>
      </c>
      <c r="C13" s="13" t="s">
        <v>19</v>
      </c>
      <c r="D13" s="13" t="s">
        <v>10</v>
      </c>
      <c r="E13" s="13" t="s">
        <v>176</v>
      </c>
      <c r="F13" s="10">
        <v>9</v>
      </c>
      <c r="G13" s="20" t="s">
        <v>395</v>
      </c>
      <c r="H13" s="4">
        <v>10</v>
      </c>
      <c r="I13" s="4">
        <v>38</v>
      </c>
      <c r="J13" s="4">
        <v>30</v>
      </c>
      <c r="K13" s="4">
        <v>78</v>
      </c>
    </row>
    <row r="14" spans="1:11" x14ac:dyDescent="0.2">
      <c r="A14" s="5">
        <v>8</v>
      </c>
      <c r="B14" s="13" t="s">
        <v>231</v>
      </c>
      <c r="C14" s="13" t="s">
        <v>134</v>
      </c>
      <c r="D14" s="13" t="s">
        <v>135</v>
      </c>
      <c r="E14" s="13" t="s">
        <v>154</v>
      </c>
      <c r="F14" s="10">
        <v>9</v>
      </c>
      <c r="G14" s="17" t="s">
        <v>393</v>
      </c>
      <c r="H14" s="4">
        <v>10</v>
      </c>
      <c r="I14" s="4">
        <v>10</v>
      </c>
      <c r="J14" s="4">
        <v>58</v>
      </c>
      <c r="K14" s="4">
        <v>78</v>
      </c>
    </row>
    <row r="15" spans="1:11" x14ac:dyDescent="0.2">
      <c r="A15" s="5">
        <v>9</v>
      </c>
      <c r="B15" s="13" t="s">
        <v>272</v>
      </c>
      <c r="C15" s="13" t="s">
        <v>32</v>
      </c>
      <c r="D15" s="13" t="s">
        <v>112</v>
      </c>
      <c r="E15" s="14" t="s">
        <v>154</v>
      </c>
      <c r="F15" s="10">
        <v>9</v>
      </c>
      <c r="G15" s="19" t="s">
        <v>392</v>
      </c>
      <c r="H15" s="4">
        <v>10</v>
      </c>
      <c r="I15" s="4">
        <v>42</v>
      </c>
      <c r="J15" s="4">
        <v>25</v>
      </c>
      <c r="K15" s="4">
        <v>77</v>
      </c>
    </row>
    <row r="16" spans="1:11" x14ac:dyDescent="0.2">
      <c r="A16" s="5">
        <v>10</v>
      </c>
      <c r="B16" s="13" t="s">
        <v>279</v>
      </c>
      <c r="C16" s="13" t="s">
        <v>143</v>
      </c>
      <c r="D16" s="13" t="s">
        <v>280</v>
      </c>
      <c r="E16" s="13" t="s">
        <v>154</v>
      </c>
      <c r="F16" s="10">
        <v>9</v>
      </c>
      <c r="G16" s="19" t="s">
        <v>392</v>
      </c>
      <c r="H16" s="4">
        <v>20</v>
      </c>
      <c r="I16" s="4">
        <v>10</v>
      </c>
      <c r="J16" s="4">
        <v>45</v>
      </c>
      <c r="K16" s="4">
        <v>75</v>
      </c>
    </row>
    <row r="17" spans="1:11" x14ac:dyDescent="0.2">
      <c r="A17" s="5">
        <v>11</v>
      </c>
      <c r="B17" s="13" t="s">
        <v>211</v>
      </c>
      <c r="C17" s="13" t="s">
        <v>97</v>
      </c>
      <c r="D17" s="13" t="s">
        <v>98</v>
      </c>
      <c r="E17" s="14" t="s">
        <v>210</v>
      </c>
      <c r="F17" s="10">
        <v>9</v>
      </c>
      <c r="G17" s="17" t="s">
        <v>400</v>
      </c>
      <c r="H17" s="4">
        <v>10</v>
      </c>
      <c r="I17" s="4">
        <v>38</v>
      </c>
      <c r="J17" s="4">
        <v>15</v>
      </c>
      <c r="K17" s="4">
        <v>63</v>
      </c>
    </row>
    <row r="18" spans="1:11" x14ac:dyDescent="0.2">
      <c r="A18" s="5">
        <v>12</v>
      </c>
      <c r="B18" s="13" t="s">
        <v>209</v>
      </c>
      <c r="C18" s="13" t="s">
        <v>208</v>
      </c>
      <c r="D18" s="13" t="s">
        <v>10</v>
      </c>
      <c r="E18" s="14" t="s">
        <v>154</v>
      </c>
      <c r="F18" s="10">
        <v>9</v>
      </c>
      <c r="G18" s="19" t="s">
        <v>397</v>
      </c>
      <c r="H18" s="4">
        <v>10</v>
      </c>
      <c r="I18" s="4">
        <v>10</v>
      </c>
      <c r="J18" s="4">
        <v>40</v>
      </c>
      <c r="K18" s="4">
        <v>60</v>
      </c>
    </row>
    <row r="19" spans="1:11" x14ac:dyDescent="0.2">
      <c r="A19" s="5">
        <v>13</v>
      </c>
      <c r="B19" s="13" t="s">
        <v>233</v>
      </c>
      <c r="C19" s="13" t="s">
        <v>133</v>
      </c>
      <c r="D19" s="13" t="s">
        <v>53</v>
      </c>
      <c r="E19" s="13" t="s">
        <v>154</v>
      </c>
      <c r="F19" s="10">
        <v>9</v>
      </c>
      <c r="G19" s="19" t="s">
        <v>397</v>
      </c>
      <c r="H19" s="4">
        <v>10</v>
      </c>
      <c r="I19" s="4">
        <v>10</v>
      </c>
      <c r="J19" s="4">
        <v>40</v>
      </c>
      <c r="K19" s="4">
        <v>60</v>
      </c>
    </row>
    <row r="20" spans="1:11" x14ac:dyDescent="0.2">
      <c r="A20" s="5">
        <v>14</v>
      </c>
      <c r="B20" s="13" t="s">
        <v>263</v>
      </c>
      <c r="C20" s="13" t="s">
        <v>105</v>
      </c>
      <c r="D20" s="13" t="s">
        <v>106</v>
      </c>
      <c r="E20" s="14" t="s">
        <v>154</v>
      </c>
      <c r="F20" s="10">
        <v>9</v>
      </c>
      <c r="G20" s="17" t="s">
        <v>393</v>
      </c>
      <c r="H20" s="4">
        <v>10</v>
      </c>
      <c r="I20" s="4">
        <v>10</v>
      </c>
      <c r="J20" s="4">
        <v>40</v>
      </c>
      <c r="K20" s="4">
        <v>60</v>
      </c>
    </row>
    <row r="21" spans="1:11" x14ac:dyDescent="0.2">
      <c r="A21" s="5">
        <v>15</v>
      </c>
      <c r="B21" s="13" t="s">
        <v>264</v>
      </c>
      <c r="C21" s="13" t="s">
        <v>265</v>
      </c>
      <c r="D21" s="13" t="s">
        <v>107</v>
      </c>
      <c r="E21" s="14" t="s">
        <v>154</v>
      </c>
      <c r="F21" s="10">
        <v>9</v>
      </c>
      <c r="G21" s="19" t="s">
        <v>389</v>
      </c>
      <c r="H21" s="4">
        <v>10</v>
      </c>
      <c r="I21" s="4">
        <v>10</v>
      </c>
      <c r="J21" s="4">
        <v>40</v>
      </c>
      <c r="K21" s="4">
        <v>60</v>
      </c>
    </row>
    <row r="22" spans="1:11" x14ac:dyDescent="0.2">
      <c r="A22" s="5">
        <v>16</v>
      </c>
      <c r="B22" s="13" t="s">
        <v>283</v>
      </c>
      <c r="C22" s="13" t="s">
        <v>144</v>
      </c>
      <c r="D22" s="13" t="s">
        <v>145</v>
      </c>
      <c r="E22" s="13" t="s">
        <v>154</v>
      </c>
      <c r="F22" s="10">
        <v>9</v>
      </c>
      <c r="G22" s="19" t="s">
        <v>389</v>
      </c>
      <c r="H22" s="4">
        <v>10</v>
      </c>
      <c r="I22" s="4">
        <v>10</v>
      </c>
      <c r="J22" s="4">
        <v>40</v>
      </c>
      <c r="K22" s="4">
        <v>60</v>
      </c>
    </row>
    <row r="23" spans="1:11" x14ac:dyDescent="0.2">
      <c r="A23" s="5">
        <v>17</v>
      </c>
      <c r="B23" s="13" t="s">
        <v>234</v>
      </c>
      <c r="C23" s="13" t="s">
        <v>131</v>
      </c>
      <c r="D23" s="13" t="s">
        <v>132</v>
      </c>
      <c r="E23" s="13" t="s">
        <v>154</v>
      </c>
      <c r="F23" s="10">
        <v>9</v>
      </c>
      <c r="G23" s="19" t="s">
        <v>392</v>
      </c>
      <c r="H23" s="4">
        <v>30</v>
      </c>
      <c r="I23" s="4">
        <v>11</v>
      </c>
      <c r="J23" s="4">
        <v>15</v>
      </c>
      <c r="K23" s="4">
        <v>56</v>
      </c>
    </row>
    <row r="24" spans="1:11" x14ac:dyDescent="0.2">
      <c r="A24" s="5">
        <v>18</v>
      </c>
      <c r="B24" s="13" t="s">
        <v>275</v>
      </c>
      <c r="C24" s="13" t="s">
        <v>29</v>
      </c>
      <c r="D24" s="13" t="s">
        <v>113</v>
      </c>
      <c r="E24" s="13" t="s">
        <v>154</v>
      </c>
      <c r="F24" s="10">
        <v>9</v>
      </c>
      <c r="G24" s="19" t="s">
        <v>392</v>
      </c>
      <c r="H24" s="4">
        <v>20</v>
      </c>
      <c r="I24" s="4">
        <v>10</v>
      </c>
      <c r="J24" s="4">
        <v>25</v>
      </c>
      <c r="K24" s="4">
        <v>55</v>
      </c>
    </row>
    <row r="25" spans="1:11" x14ac:dyDescent="0.2">
      <c r="A25" s="5">
        <v>19</v>
      </c>
      <c r="B25" s="13" t="s">
        <v>276</v>
      </c>
      <c r="C25" s="13" t="s">
        <v>114</v>
      </c>
      <c r="D25" s="13" t="s">
        <v>25</v>
      </c>
      <c r="E25" s="13" t="s">
        <v>154</v>
      </c>
      <c r="F25" s="10">
        <v>9</v>
      </c>
      <c r="G25" s="19" t="s">
        <v>397</v>
      </c>
      <c r="H25" s="4">
        <v>10</v>
      </c>
      <c r="I25" s="4">
        <v>10</v>
      </c>
      <c r="J25" s="4">
        <v>35</v>
      </c>
      <c r="K25" s="4">
        <v>55</v>
      </c>
    </row>
    <row r="26" spans="1:11" x14ac:dyDescent="0.2">
      <c r="A26" s="5">
        <v>20</v>
      </c>
      <c r="B26" s="13" t="s">
        <v>242</v>
      </c>
      <c r="C26" s="13" t="s">
        <v>118</v>
      </c>
      <c r="D26" s="13" t="s">
        <v>119</v>
      </c>
      <c r="E26" s="13" t="s">
        <v>154</v>
      </c>
      <c r="F26" s="10">
        <v>9</v>
      </c>
      <c r="G26" s="17" t="s">
        <v>393</v>
      </c>
      <c r="H26" s="4">
        <v>10</v>
      </c>
      <c r="I26" s="4">
        <v>10</v>
      </c>
      <c r="J26" s="4">
        <v>30</v>
      </c>
      <c r="K26" s="4">
        <v>50</v>
      </c>
    </row>
    <row r="27" spans="1:11" x14ac:dyDescent="0.2">
      <c r="A27" s="5">
        <v>21</v>
      </c>
      <c r="B27" s="13" t="s">
        <v>244</v>
      </c>
      <c r="C27" s="13" t="s">
        <v>137</v>
      </c>
      <c r="D27" s="13" t="s">
        <v>11</v>
      </c>
      <c r="E27" s="14" t="s">
        <v>224</v>
      </c>
      <c r="F27" s="10">
        <v>9</v>
      </c>
      <c r="G27" s="23" t="s">
        <v>396</v>
      </c>
      <c r="H27" s="4">
        <v>10</v>
      </c>
      <c r="I27" s="4">
        <v>10</v>
      </c>
      <c r="J27" s="4">
        <v>30</v>
      </c>
      <c r="K27" s="4">
        <v>50</v>
      </c>
    </row>
    <row r="28" spans="1:11" x14ac:dyDescent="0.2">
      <c r="A28" s="5">
        <v>22</v>
      </c>
      <c r="B28" s="13" t="s">
        <v>271</v>
      </c>
      <c r="C28" s="13" t="s">
        <v>110</v>
      </c>
      <c r="D28" s="13" t="s">
        <v>111</v>
      </c>
      <c r="E28" s="14" t="s">
        <v>154</v>
      </c>
      <c r="F28" s="10">
        <v>9</v>
      </c>
      <c r="G28" s="19" t="s">
        <v>397</v>
      </c>
      <c r="H28" s="4">
        <v>10</v>
      </c>
      <c r="I28" s="4">
        <v>10</v>
      </c>
      <c r="J28" s="4">
        <v>30</v>
      </c>
      <c r="K28" s="4">
        <v>50</v>
      </c>
    </row>
    <row r="29" spans="1:11" x14ac:dyDescent="0.2">
      <c r="A29" s="5">
        <v>23</v>
      </c>
      <c r="B29" s="13" t="s">
        <v>236</v>
      </c>
      <c r="C29" s="13" t="s">
        <v>124</v>
      </c>
      <c r="D29" s="13" t="s">
        <v>36</v>
      </c>
      <c r="E29" s="13" t="s">
        <v>154</v>
      </c>
      <c r="F29" s="10">
        <v>9</v>
      </c>
      <c r="G29" s="19" t="s">
        <v>389</v>
      </c>
      <c r="H29" s="4">
        <v>10</v>
      </c>
      <c r="I29" s="4">
        <v>10</v>
      </c>
      <c r="J29" s="4">
        <v>28</v>
      </c>
      <c r="K29" s="4">
        <v>48</v>
      </c>
    </row>
    <row r="30" spans="1:11" x14ac:dyDescent="0.2">
      <c r="A30" s="5">
        <v>24</v>
      </c>
      <c r="B30" s="13" t="s">
        <v>204</v>
      </c>
      <c r="C30" s="13" t="s">
        <v>116</v>
      </c>
      <c r="D30" s="13" t="s">
        <v>117</v>
      </c>
      <c r="E30" s="14" t="s">
        <v>125</v>
      </c>
      <c r="F30" s="10">
        <v>9</v>
      </c>
      <c r="G30" s="22" t="s">
        <v>394</v>
      </c>
      <c r="H30" s="4">
        <v>10</v>
      </c>
      <c r="I30" s="4">
        <v>11</v>
      </c>
      <c r="J30" s="4">
        <v>25</v>
      </c>
      <c r="K30" s="4">
        <v>46</v>
      </c>
    </row>
    <row r="31" spans="1:11" x14ac:dyDescent="0.2">
      <c r="A31" s="5">
        <v>25</v>
      </c>
      <c r="B31" s="13" t="s">
        <v>240</v>
      </c>
      <c r="C31" s="13" t="s">
        <v>122</v>
      </c>
      <c r="D31" s="13" t="s">
        <v>123</v>
      </c>
      <c r="E31" s="13" t="s">
        <v>154</v>
      </c>
      <c r="F31" s="10">
        <v>9</v>
      </c>
      <c r="G31" s="19" t="s">
        <v>389</v>
      </c>
      <c r="H31" s="4">
        <v>10</v>
      </c>
      <c r="I31" s="4">
        <v>10</v>
      </c>
      <c r="J31" s="4">
        <v>25</v>
      </c>
      <c r="K31" s="4">
        <v>45</v>
      </c>
    </row>
    <row r="32" spans="1:11" x14ac:dyDescent="0.2">
      <c r="A32" s="5">
        <v>26</v>
      </c>
      <c r="B32" s="13" t="s">
        <v>245</v>
      </c>
      <c r="C32" s="13" t="s">
        <v>45</v>
      </c>
      <c r="D32" s="13" t="s">
        <v>12</v>
      </c>
      <c r="E32" s="14" t="s">
        <v>154</v>
      </c>
      <c r="F32" s="10">
        <v>9</v>
      </c>
      <c r="G32" s="17" t="s">
        <v>391</v>
      </c>
      <c r="H32" s="4">
        <v>10</v>
      </c>
      <c r="I32" s="4">
        <v>10</v>
      </c>
      <c r="J32" s="4">
        <v>20</v>
      </c>
      <c r="K32" s="4">
        <v>40</v>
      </c>
    </row>
    <row r="33" spans="1:11" x14ac:dyDescent="0.2">
      <c r="A33" s="5">
        <v>27</v>
      </c>
      <c r="B33" s="13" t="s">
        <v>281</v>
      </c>
      <c r="C33" s="13" t="s">
        <v>282</v>
      </c>
      <c r="D33" s="13" t="s">
        <v>14</v>
      </c>
      <c r="E33" s="13" t="s">
        <v>154</v>
      </c>
      <c r="F33" s="10">
        <v>9</v>
      </c>
      <c r="G33" s="19" t="s">
        <v>397</v>
      </c>
      <c r="H33" s="4">
        <v>10</v>
      </c>
      <c r="I33" s="4">
        <v>10</v>
      </c>
      <c r="J33" s="4">
        <v>20</v>
      </c>
      <c r="K33" s="4">
        <v>40</v>
      </c>
    </row>
    <row r="34" spans="1:11" x14ac:dyDescent="0.2">
      <c r="A34" s="5">
        <v>28</v>
      </c>
      <c r="B34" s="13" t="s">
        <v>266</v>
      </c>
      <c r="C34" s="13" t="s">
        <v>108</v>
      </c>
      <c r="D34" s="13" t="s">
        <v>109</v>
      </c>
      <c r="E34" s="14" t="s">
        <v>154</v>
      </c>
      <c r="F34" s="10">
        <v>9</v>
      </c>
      <c r="G34" s="19" t="s">
        <v>392</v>
      </c>
      <c r="H34" s="4">
        <v>10</v>
      </c>
      <c r="I34" s="4">
        <v>10</v>
      </c>
      <c r="J34" s="4">
        <v>15</v>
      </c>
      <c r="K34" s="4">
        <v>35</v>
      </c>
    </row>
    <row r="35" spans="1:11" x14ac:dyDescent="0.2">
      <c r="A35" s="5">
        <v>29</v>
      </c>
      <c r="B35" s="13" t="s">
        <v>203</v>
      </c>
      <c r="C35" s="13" t="s">
        <v>202</v>
      </c>
      <c r="D35" s="13" t="s">
        <v>201</v>
      </c>
      <c r="E35" s="37" t="s">
        <v>192</v>
      </c>
      <c r="F35" s="10">
        <v>9</v>
      </c>
      <c r="G35" s="21" t="s">
        <v>421</v>
      </c>
      <c r="H35" s="4">
        <v>10</v>
      </c>
      <c r="I35" s="4">
        <v>10</v>
      </c>
      <c r="J35" s="4">
        <v>10</v>
      </c>
      <c r="K35" s="4">
        <v>30</v>
      </c>
    </row>
    <row r="36" spans="1:11" x14ac:dyDescent="0.2">
      <c r="A36" s="5">
        <v>30</v>
      </c>
      <c r="B36" s="13" t="s">
        <v>241</v>
      </c>
      <c r="C36" s="13" t="s">
        <v>120</v>
      </c>
      <c r="D36" s="13" t="s">
        <v>121</v>
      </c>
      <c r="E36" s="13" t="s">
        <v>154</v>
      </c>
      <c r="F36" s="10">
        <v>9</v>
      </c>
      <c r="G36" s="19" t="s">
        <v>389</v>
      </c>
      <c r="H36" s="4">
        <v>10</v>
      </c>
      <c r="I36" s="4">
        <v>10</v>
      </c>
      <c r="J36" s="4">
        <v>10</v>
      </c>
      <c r="K36" s="4">
        <v>30</v>
      </c>
    </row>
    <row r="37" spans="1:11" x14ac:dyDescent="0.2">
      <c r="A37" s="5">
        <v>31</v>
      </c>
      <c r="B37" s="13" t="s">
        <v>239</v>
      </c>
      <c r="C37" s="13" t="s">
        <v>238</v>
      </c>
      <c r="D37" s="13" t="s">
        <v>93</v>
      </c>
      <c r="E37" s="37" t="s">
        <v>237</v>
      </c>
      <c r="F37" s="10">
        <v>9</v>
      </c>
      <c r="G37" s="18" t="s">
        <v>417</v>
      </c>
      <c r="H37" s="4">
        <v>10</v>
      </c>
      <c r="I37" s="4">
        <v>10</v>
      </c>
      <c r="J37" s="4">
        <v>10</v>
      </c>
      <c r="K37" s="4">
        <v>30</v>
      </c>
    </row>
    <row r="38" spans="1:11" x14ac:dyDescent="0.2">
      <c r="A38" s="5">
        <v>32</v>
      </c>
      <c r="B38" s="13" t="s">
        <v>246</v>
      </c>
      <c r="C38" s="13" t="s">
        <v>247</v>
      </c>
      <c r="D38" s="37" t="s">
        <v>248</v>
      </c>
      <c r="E38" s="37" t="s">
        <v>192</v>
      </c>
      <c r="F38" s="10">
        <v>9</v>
      </c>
      <c r="G38" s="21" t="s">
        <v>421</v>
      </c>
      <c r="H38" s="4">
        <v>10</v>
      </c>
      <c r="I38" s="4">
        <v>10</v>
      </c>
      <c r="J38" s="4">
        <v>10</v>
      </c>
      <c r="K38" s="4">
        <v>30</v>
      </c>
    </row>
    <row r="39" spans="1:11" x14ac:dyDescent="0.2">
      <c r="A39" s="5">
        <v>33</v>
      </c>
      <c r="B39" s="13" t="s">
        <v>249</v>
      </c>
      <c r="C39" s="13" t="s">
        <v>138</v>
      </c>
      <c r="D39" s="13" t="s">
        <v>200</v>
      </c>
      <c r="E39" s="14" t="s">
        <v>224</v>
      </c>
      <c r="F39" s="10">
        <v>9</v>
      </c>
      <c r="G39" s="23" t="s">
        <v>398</v>
      </c>
      <c r="H39" s="4">
        <v>10</v>
      </c>
      <c r="I39" s="4">
        <v>10</v>
      </c>
      <c r="J39" s="4">
        <v>10</v>
      </c>
      <c r="K39" s="4">
        <v>30</v>
      </c>
    </row>
    <row r="40" spans="1:11" x14ac:dyDescent="0.2">
      <c r="A40" s="5">
        <v>34</v>
      </c>
      <c r="B40" s="13" t="s">
        <v>250</v>
      </c>
      <c r="C40" s="13" t="s">
        <v>251</v>
      </c>
      <c r="D40" s="13" t="s">
        <v>54</v>
      </c>
      <c r="E40" s="14" t="s">
        <v>154</v>
      </c>
      <c r="F40" s="10">
        <v>9</v>
      </c>
      <c r="G40" s="19" t="s">
        <v>391</v>
      </c>
      <c r="H40" s="4">
        <v>10</v>
      </c>
      <c r="I40" s="4">
        <v>10</v>
      </c>
      <c r="J40" s="4">
        <v>10</v>
      </c>
      <c r="K40" s="4">
        <v>30</v>
      </c>
    </row>
    <row r="41" spans="1:11" x14ac:dyDescent="0.2">
      <c r="A41" s="5">
        <v>35</v>
      </c>
      <c r="B41" s="13" t="s">
        <v>258</v>
      </c>
      <c r="C41" s="13" t="s">
        <v>102</v>
      </c>
      <c r="D41" s="13" t="s">
        <v>103</v>
      </c>
      <c r="E41" s="14" t="s">
        <v>154</v>
      </c>
      <c r="F41" s="10">
        <v>9</v>
      </c>
      <c r="G41" s="19" t="s">
        <v>392</v>
      </c>
      <c r="H41" s="4">
        <v>10</v>
      </c>
      <c r="I41" s="4">
        <v>10</v>
      </c>
      <c r="J41" s="4">
        <v>10</v>
      </c>
      <c r="K41" s="4">
        <v>30</v>
      </c>
    </row>
    <row r="42" spans="1:11" x14ac:dyDescent="0.2">
      <c r="A42" s="5">
        <v>36</v>
      </c>
      <c r="B42" s="13" t="s">
        <v>259</v>
      </c>
      <c r="C42" s="13" t="s">
        <v>260</v>
      </c>
      <c r="D42" s="13" t="s">
        <v>261</v>
      </c>
      <c r="E42" s="14" t="s">
        <v>237</v>
      </c>
      <c r="F42" s="10">
        <v>9</v>
      </c>
      <c r="G42" s="18" t="s">
        <v>417</v>
      </c>
      <c r="H42" s="4">
        <v>10</v>
      </c>
      <c r="I42" s="4">
        <v>10</v>
      </c>
      <c r="J42" s="4">
        <v>10</v>
      </c>
      <c r="K42" s="4">
        <v>30</v>
      </c>
    </row>
    <row r="43" spans="1:11" x14ac:dyDescent="0.2">
      <c r="A43" s="5">
        <v>37</v>
      </c>
      <c r="B43" s="13" t="s">
        <v>270</v>
      </c>
      <c r="C43" s="13" t="s">
        <v>110</v>
      </c>
      <c r="D43" s="13" t="s">
        <v>51</v>
      </c>
      <c r="E43" s="14" t="s">
        <v>154</v>
      </c>
      <c r="F43" s="10">
        <v>9</v>
      </c>
      <c r="G43" s="19" t="s">
        <v>397</v>
      </c>
      <c r="H43" s="4">
        <v>10</v>
      </c>
      <c r="I43" s="4">
        <v>10</v>
      </c>
      <c r="J43" s="4">
        <v>10</v>
      </c>
      <c r="K43" s="4">
        <v>30</v>
      </c>
    </row>
    <row r="44" spans="1:11" x14ac:dyDescent="0.2">
      <c r="A44" s="5">
        <v>38</v>
      </c>
      <c r="B44" s="13" t="s">
        <v>277</v>
      </c>
      <c r="C44" s="13" t="s">
        <v>278</v>
      </c>
      <c r="D44" s="13" t="s">
        <v>200</v>
      </c>
      <c r="E44" s="13" t="s">
        <v>176</v>
      </c>
      <c r="F44" s="10">
        <v>9</v>
      </c>
      <c r="G44" s="20" t="s">
        <v>399</v>
      </c>
      <c r="H44" s="4">
        <v>10</v>
      </c>
      <c r="I44" s="4">
        <v>10</v>
      </c>
      <c r="J44" s="4">
        <v>10</v>
      </c>
      <c r="K44" s="4">
        <v>30</v>
      </c>
    </row>
    <row r="45" spans="1:11" x14ac:dyDescent="0.2">
      <c r="A45" s="5">
        <v>39</v>
      </c>
      <c r="B45" s="13" t="s">
        <v>284</v>
      </c>
      <c r="C45" s="13" t="s">
        <v>146</v>
      </c>
      <c r="D45" s="13" t="s">
        <v>147</v>
      </c>
      <c r="E45" s="13" t="s">
        <v>154</v>
      </c>
      <c r="F45" s="10">
        <v>9</v>
      </c>
      <c r="G45" s="19" t="s">
        <v>389</v>
      </c>
      <c r="H45" s="4">
        <v>10</v>
      </c>
      <c r="I45" s="4">
        <v>10</v>
      </c>
      <c r="J45" s="4">
        <v>10</v>
      </c>
      <c r="K45" s="4">
        <v>30</v>
      </c>
    </row>
    <row r="46" spans="1:11" x14ac:dyDescent="0.2">
      <c r="A46" s="5">
        <v>40</v>
      </c>
      <c r="B46" s="13" t="s">
        <v>285</v>
      </c>
      <c r="C46" s="13" t="s">
        <v>286</v>
      </c>
      <c r="D46" s="13" t="s">
        <v>10</v>
      </c>
      <c r="E46" s="13" t="s">
        <v>237</v>
      </c>
      <c r="F46" s="10">
        <v>9</v>
      </c>
      <c r="G46" s="18" t="s">
        <v>417</v>
      </c>
      <c r="H46" s="4">
        <v>10</v>
      </c>
      <c r="I46" s="4">
        <v>10</v>
      </c>
      <c r="J46" s="4">
        <v>10</v>
      </c>
      <c r="K46" s="4">
        <v>30</v>
      </c>
    </row>
    <row r="47" spans="1:11" x14ac:dyDescent="0.2">
      <c r="A47" s="5">
        <v>41</v>
      </c>
      <c r="B47" s="13" t="s">
        <v>287</v>
      </c>
      <c r="C47" s="13" t="s">
        <v>288</v>
      </c>
      <c r="D47" s="13" t="s">
        <v>219</v>
      </c>
      <c r="E47" s="13" t="s">
        <v>237</v>
      </c>
      <c r="F47" s="10">
        <v>9</v>
      </c>
      <c r="G47" s="18" t="s">
        <v>417</v>
      </c>
      <c r="H47" s="4">
        <v>10</v>
      </c>
      <c r="I47" s="4">
        <v>10</v>
      </c>
      <c r="J47" s="4">
        <v>10</v>
      </c>
      <c r="K47" s="4">
        <v>30</v>
      </c>
    </row>
    <row r="48" spans="1:11" x14ac:dyDescent="0.2">
      <c r="A48" s="5">
        <v>42</v>
      </c>
      <c r="B48" s="13" t="s">
        <v>289</v>
      </c>
      <c r="C48" s="13" t="s">
        <v>148</v>
      </c>
      <c r="D48" s="13" t="s">
        <v>149</v>
      </c>
      <c r="E48" s="13" t="s">
        <v>154</v>
      </c>
      <c r="F48" s="10">
        <v>9</v>
      </c>
      <c r="G48" s="19" t="s">
        <v>392</v>
      </c>
      <c r="H48" s="4">
        <v>10</v>
      </c>
      <c r="I48" s="4">
        <v>10</v>
      </c>
      <c r="J48" s="4">
        <v>10</v>
      </c>
      <c r="K48" s="4">
        <v>30</v>
      </c>
    </row>
    <row r="49" spans="1:11" x14ac:dyDescent="0.2">
      <c r="A49" s="5">
        <v>43</v>
      </c>
      <c r="B49" s="13" t="s">
        <v>290</v>
      </c>
      <c r="C49" s="13" t="s">
        <v>150</v>
      </c>
      <c r="D49" s="13" t="s">
        <v>151</v>
      </c>
      <c r="E49" s="13" t="s">
        <v>154</v>
      </c>
      <c r="F49" s="10">
        <v>9</v>
      </c>
      <c r="G49" s="19" t="s">
        <v>389</v>
      </c>
      <c r="H49" s="4">
        <v>10</v>
      </c>
      <c r="I49" s="4">
        <v>10</v>
      </c>
      <c r="J49" s="4">
        <v>10</v>
      </c>
      <c r="K49" s="4">
        <v>30</v>
      </c>
    </row>
    <row r="50" spans="1:11" x14ac:dyDescent="0.2">
      <c r="A50" s="5">
        <v>44</v>
      </c>
      <c r="B50" s="13" t="s">
        <v>207</v>
      </c>
      <c r="C50" s="13" t="s">
        <v>206</v>
      </c>
      <c r="D50" s="13" t="s">
        <v>205</v>
      </c>
      <c r="E50" s="37" t="s">
        <v>192</v>
      </c>
      <c r="F50" s="10">
        <v>9</v>
      </c>
      <c r="G50" s="21" t="s">
        <v>420</v>
      </c>
      <c r="H50" s="4"/>
      <c r="I50" s="4"/>
      <c r="J50" s="4"/>
      <c r="K50" s="4" t="s">
        <v>454</v>
      </c>
    </row>
    <row r="51" spans="1:11" x14ac:dyDescent="0.2">
      <c r="A51" s="5">
        <v>45</v>
      </c>
      <c r="B51" s="13" t="s">
        <v>243</v>
      </c>
      <c r="C51" s="13" t="s">
        <v>168</v>
      </c>
      <c r="D51" s="13" t="s">
        <v>136</v>
      </c>
      <c r="E51" s="14" t="s">
        <v>154</v>
      </c>
      <c r="F51" s="10">
        <v>9</v>
      </c>
      <c r="G51" s="17" t="s">
        <v>393</v>
      </c>
      <c r="H51" s="4"/>
      <c r="I51" s="4"/>
      <c r="J51" s="4"/>
      <c r="K51" s="4" t="s">
        <v>454</v>
      </c>
    </row>
    <row r="52" spans="1:11" x14ac:dyDescent="0.2">
      <c r="A52" s="5">
        <v>46</v>
      </c>
      <c r="B52" s="13" t="s">
        <v>253</v>
      </c>
      <c r="C52" s="13" t="s">
        <v>254</v>
      </c>
      <c r="D52" s="13" t="s">
        <v>255</v>
      </c>
      <c r="E52" s="37" t="s">
        <v>192</v>
      </c>
      <c r="F52" s="10">
        <v>9</v>
      </c>
      <c r="G52" s="21" t="s">
        <v>421</v>
      </c>
      <c r="H52" s="4"/>
      <c r="I52" s="4"/>
      <c r="J52" s="4"/>
      <c r="K52" s="4" t="s">
        <v>454</v>
      </c>
    </row>
    <row r="53" spans="1:11" x14ac:dyDescent="0.2">
      <c r="A53" s="5">
        <v>47</v>
      </c>
      <c r="B53" s="13" t="s">
        <v>267</v>
      </c>
      <c r="C53" s="13" t="s">
        <v>268</v>
      </c>
      <c r="D53" s="13" t="s">
        <v>269</v>
      </c>
      <c r="E53" s="37" t="s">
        <v>192</v>
      </c>
      <c r="F53" s="10">
        <v>9</v>
      </c>
      <c r="G53" s="21" t="s">
        <v>420</v>
      </c>
      <c r="H53" s="4"/>
      <c r="I53" s="4"/>
      <c r="J53" s="4"/>
      <c r="K53" s="4" t="s">
        <v>454</v>
      </c>
    </row>
    <row r="54" spans="1:11" ht="15" x14ac:dyDescent="0.25">
      <c r="C54" s="34" t="s">
        <v>441</v>
      </c>
      <c r="G54" s="69" t="s">
        <v>455</v>
      </c>
    </row>
    <row r="55" spans="1:11" ht="15" x14ac:dyDescent="0.25">
      <c r="C55" s="3" t="s">
        <v>449</v>
      </c>
      <c r="G55" s="68" t="s">
        <v>456</v>
      </c>
    </row>
    <row r="56" spans="1:11" ht="15" x14ac:dyDescent="0.25">
      <c r="C56" s="3" t="s">
        <v>450</v>
      </c>
      <c r="G56" s="68" t="s">
        <v>457</v>
      </c>
    </row>
    <row r="57" spans="1:11" x14ac:dyDescent="0.2">
      <c r="C57" s="3" t="s">
        <v>451</v>
      </c>
    </row>
  </sheetData>
  <sortState ref="B7:L53">
    <sortCondition descending="1" ref="K7:K53"/>
    <sortCondition ref="C7:C53"/>
    <sortCondition ref="D7:D53"/>
  </sortState>
  <pageMargins left="0.31496062992125984" right="0.11811023622047245" top="0.35433070866141736" bottom="0.35433070866141736" header="0.31496062992125984" footer="0.31496062992125984"/>
  <pageSetup scale="7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19" zoomScale="130" zoomScaleNormal="130" workbookViewId="0">
      <selection activeCell="K28" sqref="K28"/>
    </sheetView>
  </sheetViews>
  <sheetFormatPr defaultRowHeight="12.75" x14ac:dyDescent="0.2"/>
  <cols>
    <col min="1" max="1" width="6" style="3" bestFit="1" customWidth="1"/>
    <col min="2" max="2" width="9.140625" style="3"/>
    <col min="3" max="3" width="11" style="3" customWidth="1"/>
    <col min="4" max="4" width="15.28515625" style="3" customWidth="1"/>
    <col min="5" max="5" width="33.7109375" style="3" customWidth="1"/>
    <col min="6" max="6" width="4.85546875" style="6" customWidth="1"/>
    <col min="7" max="7" width="29.42578125" style="3" customWidth="1"/>
    <col min="8" max="16384" width="9.140625" style="3"/>
  </cols>
  <sheetData>
    <row r="1" spans="1:11" x14ac:dyDescent="0.2">
      <c r="A1" s="7" t="s">
        <v>375</v>
      </c>
    </row>
    <row r="2" spans="1:11" x14ac:dyDescent="0.2">
      <c r="A2" s="7" t="s">
        <v>429</v>
      </c>
    </row>
    <row r="3" spans="1:11" x14ac:dyDescent="0.2">
      <c r="A3" s="7"/>
    </row>
    <row r="4" spans="1:11" x14ac:dyDescent="0.2">
      <c r="A4" s="7"/>
      <c r="D4" s="7" t="s">
        <v>435</v>
      </c>
    </row>
    <row r="6" spans="1:11" x14ac:dyDescent="0.2">
      <c r="A6" s="2" t="s">
        <v>41</v>
      </c>
      <c r="B6" s="2" t="s">
        <v>42</v>
      </c>
      <c r="C6" s="2" t="s">
        <v>0</v>
      </c>
      <c r="D6" s="2" t="s">
        <v>1</v>
      </c>
      <c r="E6" s="2" t="s">
        <v>3</v>
      </c>
      <c r="F6" s="2" t="s">
        <v>2</v>
      </c>
      <c r="G6" s="2" t="s">
        <v>428</v>
      </c>
      <c r="H6" s="30" t="s">
        <v>425</v>
      </c>
      <c r="I6" s="30" t="s">
        <v>426</v>
      </c>
      <c r="J6" s="30" t="s">
        <v>438</v>
      </c>
      <c r="K6" s="30" t="s">
        <v>427</v>
      </c>
    </row>
    <row r="7" spans="1:11" x14ac:dyDescent="0.2">
      <c r="A7" s="5">
        <v>1</v>
      </c>
      <c r="B7" s="13" t="s">
        <v>319</v>
      </c>
      <c r="C7" s="13" t="s">
        <v>320</v>
      </c>
      <c r="D7" s="13" t="s">
        <v>12</v>
      </c>
      <c r="E7" s="13" t="s">
        <v>154</v>
      </c>
      <c r="F7" s="79">
        <v>10</v>
      </c>
      <c r="G7" s="36" t="s">
        <v>402</v>
      </c>
      <c r="H7" s="4">
        <v>10</v>
      </c>
      <c r="I7" s="4">
        <v>60</v>
      </c>
      <c r="J7" s="4">
        <v>15</v>
      </c>
      <c r="K7" s="4">
        <f t="shared" ref="K7:K41" si="0">SUM(H7:J7)</f>
        <v>85</v>
      </c>
    </row>
    <row r="8" spans="1:11" x14ac:dyDescent="0.2">
      <c r="A8" s="5">
        <v>2</v>
      </c>
      <c r="B8" s="13" t="s">
        <v>340</v>
      </c>
      <c r="C8" s="13" t="s">
        <v>341</v>
      </c>
      <c r="D8" s="13" t="s">
        <v>10</v>
      </c>
      <c r="E8" s="13" t="s">
        <v>176</v>
      </c>
      <c r="F8" s="11">
        <v>10</v>
      </c>
      <c r="G8" s="24" t="s">
        <v>21</v>
      </c>
      <c r="H8" s="4">
        <v>25</v>
      </c>
      <c r="I8" s="4">
        <v>10</v>
      </c>
      <c r="J8" s="4">
        <v>19</v>
      </c>
      <c r="K8" s="73">
        <f t="shared" si="0"/>
        <v>54</v>
      </c>
    </row>
    <row r="9" spans="1:11" ht="25.5" x14ac:dyDescent="0.2">
      <c r="A9" s="5">
        <v>3</v>
      </c>
      <c r="B9" s="13" t="s">
        <v>212</v>
      </c>
      <c r="C9" s="13" t="s">
        <v>213</v>
      </c>
      <c r="D9" s="13" t="s">
        <v>214</v>
      </c>
      <c r="E9" s="14" t="s">
        <v>192</v>
      </c>
      <c r="F9" s="10">
        <v>10</v>
      </c>
      <c r="G9" s="80" t="s">
        <v>418</v>
      </c>
      <c r="H9" s="4">
        <v>16</v>
      </c>
      <c r="I9" s="4">
        <v>15</v>
      </c>
      <c r="J9" s="4">
        <v>19</v>
      </c>
      <c r="K9" s="73">
        <f t="shared" si="0"/>
        <v>50</v>
      </c>
    </row>
    <row r="10" spans="1:11" x14ac:dyDescent="0.2">
      <c r="A10" s="5">
        <v>4</v>
      </c>
      <c r="B10" s="13" t="s">
        <v>215</v>
      </c>
      <c r="C10" s="13" t="s">
        <v>55</v>
      </c>
      <c r="D10" s="13" t="s">
        <v>68</v>
      </c>
      <c r="E10" s="14" t="s">
        <v>154</v>
      </c>
      <c r="F10" s="75">
        <v>10</v>
      </c>
      <c r="G10" s="24" t="s">
        <v>403</v>
      </c>
      <c r="H10" s="4">
        <v>25</v>
      </c>
      <c r="I10" s="4">
        <v>15</v>
      </c>
      <c r="J10" s="4">
        <v>10</v>
      </c>
      <c r="K10" s="73">
        <f t="shared" si="0"/>
        <v>50</v>
      </c>
    </row>
    <row r="11" spans="1:11" x14ac:dyDescent="0.2">
      <c r="A11" s="5">
        <v>5</v>
      </c>
      <c r="B11" s="13" t="s">
        <v>324</v>
      </c>
      <c r="C11" s="13" t="s">
        <v>458</v>
      </c>
      <c r="D11" s="13" t="s">
        <v>9</v>
      </c>
      <c r="E11" s="14" t="s">
        <v>154</v>
      </c>
      <c r="F11" s="11">
        <v>10</v>
      </c>
      <c r="G11" s="24" t="s">
        <v>389</v>
      </c>
      <c r="H11" s="4">
        <v>25</v>
      </c>
      <c r="I11" s="4">
        <v>15</v>
      </c>
      <c r="J11" s="4">
        <v>10</v>
      </c>
      <c r="K11" s="73">
        <f t="shared" si="0"/>
        <v>50</v>
      </c>
    </row>
    <row r="12" spans="1:11" x14ac:dyDescent="0.2">
      <c r="A12" s="5">
        <v>6</v>
      </c>
      <c r="B12" s="13" t="s">
        <v>291</v>
      </c>
      <c r="C12" s="13" t="s">
        <v>71</v>
      </c>
      <c r="D12" s="13" t="s">
        <v>7</v>
      </c>
      <c r="E12" s="13" t="s">
        <v>154</v>
      </c>
      <c r="F12" s="10">
        <v>10</v>
      </c>
      <c r="G12" s="24" t="s">
        <v>17</v>
      </c>
      <c r="H12" s="4">
        <v>10</v>
      </c>
      <c r="I12" s="4">
        <v>15</v>
      </c>
      <c r="J12" s="4">
        <v>20</v>
      </c>
      <c r="K12" s="73">
        <f t="shared" si="0"/>
        <v>45</v>
      </c>
    </row>
    <row r="13" spans="1:11" x14ac:dyDescent="0.2">
      <c r="A13" s="5">
        <v>7</v>
      </c>
      <c r="B13" s="13" t="s">
        <v>314</v>
      </c>
      <c r="C13" s="13" t="s">
        <v>81</v>
      </c>
      <c r="D13" s="13" t="s">
        <v>315</v>
      </c>
      <c r="E13" s="13" t="s">
        <v>224</v>
      </c>
      <c r="F13" s="15">
        <v>10</v>
      </c>
      <c r="G13" s="24" t="s">
        <v>396</v>
      </c>
      <c r="H13" s="4">
        <v>25</v>
      </c>
      <c r="I13" s="4">
        <v>10</v>
      </c>
      <c r="J13" s="4">
        <v>10</v>
      </c>
      <c r="K13" s="73">
        <f t="shared" si="0"/>
        <v>45</v>
      </c>
    </row>
    <row r="14" spans="1:11" ht="24" x14ac:dyDescent="0.2">
      <c r="A14" s="5">
        <v>8</v>
      </c>
      <c r="B14" s="13" t="s">
        <v>217</v>
      </c>
      <c r="C14" s="13" t="s">
        <v>218</v>
      </c>
      <c r="D14" s="13" t="s">
        <v>219</v>
      </c>
      <c r="E14" s="14" t="s">
        <v>220</v>
      </c>
      <c r="F14" s="75">
        <v>10</v>
      </c>
      <c r="G14" s="81" t="s">
        <v>419</v>
      </c>
      <c r="H14" s="4">
        <v>13</v>
      </c>
      <c r="I14" s="4">
        <v>15</v>
      </c>
      <c r="J14" s="4">
        <v>15</v>
      </c>
      <c r="K14" s="73">
        <f t="shared" si="0"/>
        <v>43</v>
      </c>
    </row>
    <row r="15" spans="1:11" x14ac:dyDescent="0.2">
      <c r="A15" s="5">
        <v>9</v>
      </c>
      <c r="B15" s="13" t="s">
        <v>302</v>
      </c>
      <c r="C15" s="13" t="s">
        <v>77</v>
      </c>
      <c r="D15" s="13" t="s">
        <v>78</v>
      </c>
      <c r="E15" s="13" t="s">
        <v>154</v>
      </c>
      <c r="F15" s="10">
        <v>10</v>
      </c>
      <c r="G15" s="24" t="s">
        <v>403</v>
      </c>
      <c r="H15" s="4">
        <v>16</v>
      </c>
      <c r="I15" s="4">
        <v>15</v>
      </c>
      <c r="J15" s="4">
        <v>10</v>
      </c>
      <c r="K15" s="73">
        <f t="shared" si="0"/>
        <v>41</v>
      </c>
    </row>
    <row r="16" spans="1:11" x14ac:dyDescent="0.2">
      <c r="A16" s="5">
        <v>10</v>
      </c>
      <c r="B16" s="13" t="s">
        <v>216</v>
      </c>
      <c r="C16" s="13" t="s">
        <v>70</v>
      </c>
      <c r="D16" s="13" t="s">
        <v>57</v>
      </c>
      <c r="E16" s="14" t="s">
        <v>154</v>
      </c>
      <c r="F16" s="75">
        <v>10</v>
      </c>
      <c r="G16" s="24" t="s">
        <v>389</v>
      </c>
      <c r="H16" s="4">
        <v>10</v>
      </c>
      <c r="I16" s="4">
        <v>15</v>
      </c>
      <c r="J16" s="4">
        <v>15</v>
      </c>
      <c r="K16" s="73">
        <f t="shared" si="0"/>
        <v>40</v>
      </c>
    </row>
    <row r="17" spans="1:11" ht="25.5" x14ac:dyDescent="0.2">
      <c r="A17" s="5">
        <v>11</v>
      </c>
      <c r="B17" s="13" t="s">
        <v>335</v>
      </c>
      <c r="C17" s="13" t="s">
        <v>146</v>
      </c>
      <c r="D17" s="13" t="s">
        <v>336</v>
      </c>
      <c r="E17" s="13" t="s">
        <v>192</v>
      </c>
      <c r="F17" s="77">
        <v>10</v>
      </c>
      <c r="G17" s="80" t="s">
        <v>418</v>
      </c>
      <c r="H17" s="4">
        <v>10</v>
      </c>
      <c r="I17" s="4">
        <v>10</v>
      </c>
      <c r="J17" s="4">
        <v>20</v>
      </c>
      <c r="K17" s="73">
        <f t="shared" si="0"/>
        <v>40</v>
      </c>
    </row>
    <row r="18" spans="1:11" x14ac:dyDescent="0.2">
      <c r="A18" s="5">
        <v>12</v>
      </c>
      <c r="B18" s="13" t="s">
        <v>292</v>
      </c>
      <c r="C18" s="13" t="s">
        <v>30</v>
      </c>
      <c r="D18" s="13" t="s">
        <v>7</v>
      </c>
      <c r="E18" s="13" t="s">
        <v>176</v>
      </c>
      <c r="F18" s="75">
        <v>10</v>
      </c>
      <c r="G18" s="76" t="s">
        <v>401</v>
      </c>
      <c r="H18" s="4">
        <v>10</v>
      </c>
      <c r="I18" s="4">
        <v>15</v>
      </c>
      <c r="J18" s="4">
        <v>10</v>
      </c>
      <c r="K18" s="73">
        <f t="shared" si="0"/>
        <v>35</v>
      </c>
    </row>
    <row r="19" spans="1:11" ht="25.5" x14ac:dyDescent="0.2">
      <c r="A19" s="5">
        <v>13</v>
      </c>
      <c r="B19" s="13" t="s">
        <v>295</v>
      </c>
      <c r="C19" s="13" t="s">
        <v>75</v>
      </c>
      <c r="D19" s="13" t="s">
        <v>59</v>
      </c>
      <c r="E19" s="13" t="s">
        <v>176</v>
      </c>
      <c r="F19" s="75">
        <v>10</v>
      </c>
      <c r="G19" s="24" t="s">
        <v>21</v>
      </c>
      <c r="H19" s="4">
        <v>10</v>
      </c>
      <c r="I19" s="4">
        <v>15</v>
      </c>
      <c r="J19" s="4">
        <v>10</v>
      </c>
      <c r="K19" s="73">
        <f t="shared" si="0"/>
        <v>35</v>
      </c>
    </row>
    <row r="20" spans="1:11" ht="25.5" x14ac:dyDescent="0.2">
      <c r="A20" s="5">
        <v>14</v>
      </c>
      <c r="B20" s="13" t="s">
        <v>296</v>
      </c>
      <c r="C20" s="13" t="s">
        <v>297</v>
      </c>
      <c r="D20" s="13" t="s">
        <v>298</v>
      </c>
      <c r="E20" s="13" t="s">
        <v>192</v>
      </c>
      <c r="F20" s="75">
        <v>10</v>
      </c>
      <c r="G20" s="80" t="s">
        <v>418</v>
      </c>
      <c r="H20" s="4">
        <v>10</v>
      </c>
      <c r="I20" s="4">
        <v>10</v>
      </c>
      <c r="J20" s="4">
        <v>15</v>
      </c>
      <c r="K20" s="73">
        <f t="shared" si="0"/>
        <v>35</v>
      </c>
    </row>
    <row r="21" spans="1:11" ht="25.5" x14ac:dyDescent="0.2">
      <c r="A21" s="5">
        <v>15</v>
      </c>
      <c r="B21" s="13" t="s">
        <v>299</v>
      </c>
      <c r="C21" s="13" t="s">
        <v>300</v>
      </c>
      <c r="D21" s="13" t="s">
        <v>4</v>
      </c>
      <c r="E21" s="13" t="s">
        <v>220</v>
      </c>
      <c r="F21" s="75">
        <v>10</v>
      </c>
      <c r="G21" s="81" t="s">
        <v>419</v>
      </c>
      <c r="H21" s="4">
        <v>10</v>
      </c>
      <c r="I21" s="4">
        <v>10</v>
      </c>
      <c r="J21" s="4">
        <v>15</v>
      </c>
      <c r="K21" s="73">
        <f t="shared" si="0"/>
        <v>35</v>
      </c>
    </row>
    <row r="22" spans="1:11" x14ac:dyDescent="0.2">
      <c r="A22" s="5">
        <v>16</v>
      </c>
      <c r="B22" s="13" t="s">
        <v>313</v>
      </c>
      <c r="C22" s="13" t="s">
        <v>79</v>
      </c>
      <c r="D22" s="13" t="s">
        <v>80</v>
      </c>
      <c r="E22" s="13" t="s">
        <v>154</v>
      </c>
      <c r="F22" s="15">
        <v>10</v>
      </c>
      <c r="G22" s="24" t="s">
        <v>402</v>
      </c>
      <c r="H22" s="4">
        <v>10</v>
      </c>
      <c r="I22" s="4">
        <v>10</v>
      </c>
      <c r="J22" s="4">
        <v>15</v>
      </c>
      <c r="K22" s="73">
        <f t="shared" si="0"/>
        <v>35</v>
      </c>
    </row>
    <row r="23" spans="1:11" x14ac:dyDescent="0.2">
      <c r="A23" s="5">
        <v>17</v>
      </c>
      <c r="B23" s="13" t="s">
        <v>321</v>
      </c>
      <c r="C23" s="13" t="s">
        <v>76</v>
      </c>
      <c r="D23" s="13" t="s">
        <v>82</v>
      </c>
      <c r="E23" s="13" t="s">
        <v>322</v>
      </c>
      <c r="F23" s="79">
        <v>10</v>
      </c>
      <c r="G23" s="24" t="s">
        <v>23</v>
      </c>
      <c r="H23" s="4">
        <v>10</v>
      </c>
      <c r="I23" s="4">
        <v>10</v>
      </c>
      <c r="J23" s="4">
        <v>15</v>
      </c>
      <c r="K23" s="73">
        <f t="shared" si="0"/>
        <v>35</v>
      </c>
    </row>
    <row r="24" spans="1:11" x14ac:dyDescent="0.2">
      <c r="A24" s="5">
        <v>18</v>
      </c>
      <c r="B24" s="13" t="s">
        <v>326</v>
      </c>
      <c r="C24" s="13" t="s">
        <v>64</v>
      </c>
      <c r="D24" s="13" t="s">
        <v>65</v>
      </c>
      <c r="E24" s="14" t="s">
        <v>154</v>
      </c>
      <c r="F24" s="11">
        <v>10</v>
      </c>
      <c r="G24" s="24" t="s">
        <v>389</v>
      </c>
      <c r="H24" s="4">
        <v>10</v>
      </c>
      <c r="I24" s="4">
        <v>15</v>
      </c>
      <c r="J24" s="4">
        <v>10</v>
      </c>
      <c r="K24" s="73">
        <f t="shared" si="0"/>
        <v>35</v>
      </c>
    </row>
    <row r="25" spans="1:11" ht="25.5" x14ac:dyDescent="0.2">
      <c r="A25" s="5">
        <v>19</v>
      </c>
      <c r="B25" s="13" t="s">
        <v>337</v>
      </c>
      <c r="C25" s="13" t="s">
        <v>338</v>
      </c>
      <c r="D25" s="13" t="s">
        <v>88</v>
      </c>
      <c r="E25" s="13" t="s">
        <v>154</v>
      </c>
      <c r="F25" s="77">
        <v>10</v>
      </c>
      <c r="G25" s="24" t="s">
        <v>408</v>
      </c>
      <c r="H25" s="4">
        <v>10</v>
      </c>
      <c r="I25" s="4">
        <v>10</v>
      </c>
      <c r="J25" s="4">
        <v>15</v>
      </c>
      <c r="K25" s="73">
        <f t="shared" si="0"/>
        <v>35</v>
      </c>
    </row>
    <row r="26" spans="1:11" x14ac:dyDescent="0.2">
      <c r="A26" s="5">
        <v>20</v>
      </c>
      <c r="B26" s="13" t="s">
        <v>339</v>
      </c>
      <c r="C26" s="13" t="s">
        <v>84</v>
      </c>
      <c r="D26" s="13" t="s">
        <v>66</v>
      </c>
      <c r="E26" s="13" t="s">
        <v>154</v>
      </c>
      <c r="F26" s="11">
        <v>10</v>
      </c>
      <c r="G26" s="24" t="s">
        <v>389</v>
      </c>
      <c r="H26" s="4">
        <v>10</v>
      </c>
      <c r="I26" s="4">
        <v>15</v>
      </c>
      <c r="J26" s="4">
        <v>10</v>
      </c>
      <c r="K26" s="73">
        <f t="shared" si="0"/>
        <v>35</v>
      </c>
    </row>
    <row r="27" spans="1:11" x14ac:dyDescent="0.2">
      <c r="A27" s="5">
        <v>21</v>
      </c>
      <c r="B27" s="13" t="s">
        <v>346</v>
      </c>
      <c r="C27" s="13" t="s">
        <v>67</v>
      </c>
      <c r="D27" s="13" t="s">
        <v>15</v>
      </c>
      <c r="E27" s="13" t="s">
        <v>154</v>
      </c>
      <c r="F27" s="77">
        <v>10</v>
      </c>
      <c r="G27" s="24" t="s">
        <v>402</v>
      </c>
      <c r="H27" s="4">
        <v>10</v>
      </c>
      <c r="I27" s="4">
        <v>15</v>
      </c>
      <c r="J27" s="4">
        <v>10</v>
      </c>
      <c r="K27" s="73">
        <f t="shared" si="0"/>
        <v>35</v>
      </c>
    </row>
    <row r="28" spans="1:11" x14ac:dyDescent="0.2">
      <c r="A28" s="5">
        <v>22</v>
      </c>
      <c r="B28" s="13" t="s">
        <v>344</v>
      </c>
      <c r="C28" s="13" t="s">
        <v>90</v>
      </c>
      <c r="D28" s="13" t="s">
        <v>91</v>
      </c>
      <c r="E28" s="13" t="s">
        <v>154</v>
      </c>
      <c r="F28" s="11">
        <v>10</v>
      </c>
      <c r="G28" s="24" t="s">
        <v>408</v>
      </c>
      <c r="H28" s="4">
        <v>12</v>
      </c>
      <c r="I28" s="4">
        <v>10</v>
      </c>
      <c r="J28" s="4">
        <v>10</v>
      </c>
      <c r="K28" s="73">
        <f t="shared" si="0"/>
        <v>32</v>
      </c>
    </row>
    <row r="29" spans="1:11" x14ac:dyDescent="0.2">
      <c r="A29" s="5">
        <v>23</v>
      </c>
      <c r="B29" s="13" t="s">
        <v>221</v>
      </c>
      <c r="C29" s="13" t="s">
        <v>58</v>
      </c>
      <c r="D29" s="13" t="s">
        <v>56</v>
      </c>
      <c r="E29" s="14" t="s">
        <v>222</v>
      </c>
      <c r="F29" s="75">
        <v>10</v>
      </c>
      <c r="G29" s="24" t="s">
        <v>407</v>
      </c>
      <c r="H29" s="4">
        <v>10</v>
      </c>
      <c r="I29" s="4">
        <v>10</v>
      </c>
      <c r="J29" s="4">
        <v>10</v>
      </c>
      <c r="K29" s="73">
        <f t="shared" si="0"/>
        <v>30</v>
      </c>
    </row>
    <row r="30" spans="1:11" x14ac:dyDescent="0.2">
      <c r="A30" s="5">
        <v>24</v>
      </c>
      <c r="B30" s="13" t="s">
        <v>293</v>
      </c>
      <c r="C30" s="13" t="s">
        <v>294</v>
      </c>
      <c r="D30" s="13" t="s">
        <v>6</v>
      </c>
      <c r="E30" s="13" t="s">
        <v>176</v>
      </c>
      <c r="F30" s="75">
        <v>10</v>
      </c>
      <c r="G30" s="24" t="s">
        <v>405</v>
      </c>
      <c r="H30" s="4">
        <v>10</v>
      </c>
      <c r="I30" s="4">
        <v>10</v>
      </c>
      <c r="J30" s="4">
        <v>10</v>
      </c>
      <c r="K30" s="73">
        <f t="shared" si="0"/>
        <v>30</v>
      </c>
    </row>
    <row r="31" spans="1:11" x14ac:dyDescent="0.2">
      <c r="A31" s="5">
        <v>25</v>
      </c>
      <c r="B31" s="13" t="s">
        <v>301</v>
      </c>
      <c r="C31" s="13" t="s">
        <v>60</v>
      </c>
      <c r="D31" s="13" t="s">
        <v>76</v>
      </c>
      <c r="E31" s="13" t="s">
        <v>224</v>
      </c>
      <c r="F31" s="75">
        <v>10</v>
      </c>
      <c r="G31" s="24" t="s">
        <v>406</v>
      </c>
      <c r="H31" s="4">
        <v>10</v>
      </c>
      <c r="I31" s="4">
        <v>10</v>
      </c>
      <c r="J31" s="4">
        <v>10</v>
      </c>
      <c r="K31" s="73">
        <f t="shared" si="0"/>
        <v>30</v>
      </c>
    </row>
    <row r="32" spans="1:11" x14ac:dyDescent="0.2">
      <c r="A32" s="5">
        <v>26</v>
      </c>
      <c r="B32" s="13" t="s">
        <v>316</v>
      </c>
      <c r="C32" s="13" t="s">
        <v>317</v>
      </c>
      <c r="D32" s="13" t="s">
        <v>18</v>
      </c>
      <c r="E32" s="13" t="s">
        <v>224</v>
      </c>
      <c r="F32" s="79">
        <v>10</v>
      </c>
      <c r="G32" s="24" t="s">
        <v>406</v>
      </c>
      <c r="H32" s="4">
        <v>10</v>
      </c>
      <c r="I32" s="4">
        <v>10</v>
      </c>
      <c r="J32" s="4">
        <v>10</v>
      </c>
      <c r="K32" s="73">
        <f t="shared" si="0"/>
        <v>30</v>
      </c>
    </row>
    <row r="33" spans="1:11" x14ac:dyDescent="0.2">
      <c r="A33" s="5">
        <v>27</v>
      </c>
      <c r="B33" s="13" t="s">
        <v>318</v>
      </c>
      <c r="C33" s="13" t="s">
        <v>61</v>
      </c>
      <c r="D33" s="13" t="s">
        <v>315</v>
      </c>
      <c r="E33" s="13" t="s">
        <v>224</v>
      </c>
      <c r="F33" s="79">
        <v>10</v>
      </c>
      <c r="G33" s="24" t="s">
        <v>406</v>
      </c>
      <c r="H33" s="4">
        <v>10</v>
      </c>
      <c r="I33" s="4">
        <v>10</v>
      </c>
      <c r="J33" s="4">
        <v>10</v>
      </c>
      <c r="K33" s="73">
        <f t="shared" si="0"/>
        <v>30</v>
      </c>
    </row>
    <row r="34" spans="1:11" x14ac:dyDescent="0.2">
      <c r="A34" s="5">
        <v>28</v>
      </c>
      <c r="B34" s="13" t="s">
        <v>323</v>
      </c>
      <c r="C34" s="13" t="s">
        <v>62</v>
      </c>
      <c r="D34" s="13" t="s">
        <v>38</v>
      </c>
      <c r="E34" s="13" t="s">
        <v>154</v>
      </c>
      <c r="F34" s="79">
        <v>10</v>
      </c>
      <c r="G34" s="24" t="s">
        <v>403</v>
      </c>
      <c r="H34" s="4">
        <v>10</v>
      </c>
      <c r="I34" s="4">
        <v>10</v>
      </c>
      <c r="J34" s="4">
        <v>10</v>
      </c>
      <c r="K34" s="73">
        <f t="shared" si="0"/>
        <v>30</v>
      </c>
    </row>
    <row r="35" spans="1:11" x14ac:dyDescent="0.2">
      <c r="A35" s="5">
        <v>29</v>
      </c>
      <c r="B35" s="13" t="s">
        <v>325</v>
      </c>
      <c r="C35" s="13" t="s">
        <v>63</v>
      </c>
      <c r="D35" s="13" t="s">
        <v>85</v>
      </c>
      <c r="E35" s="14" t="s">
        <v>154</v>
      </c>
      <c r="F35" s="11">
        <v>10</v>
      </c>
      <c r="G35" s="24" t="s">
        <v>408</v>
      </c>
      <c r="H35" s="4">
        <v>10</v>
      </c>
      <c r="I35" s="4">
        <v>10</v>
      </c>
      <c r="J35" s="4">
        <v>10</v>
      </c>
      <c r="K35" s="73">
        <f t="shared" si="0"/>
        <v>30</v>
      </c>
    </row>
    <row r="36" spans="1:11" x14ac:dyDescent="0.2">
      <c r="A36" s="5">
        <v>30</v>
      </c>
      <c r="B36" s="13" t="s">
        <v>327</v>
      </c>
      <c r="C36" s="13" t="s">
        <v>328</v>
      </c>
      <c r="D36" s="13" t="s">
        <v>6</v>
      </c>
      <c r="E36" s="14" t="s">
        <v>176</v>
      </c>
      <c r="F36" s="77">
        <v>10</v>
      </c>
      <c r="G36" s="76" t="s">
        <v>401</v>
      </c>
      <c r="H36" s="4">
        <v>10</v>
      </c>
      <c r="I36" s="4">
        <v>10</v>
      </c>
      <c r="J36" s="4">
        <v>10</v>
      </c>
      <c r="K36" s="73">
        <f t="shared" si="0"/>
        <v>30</v>
      </c>
    </row>
    <row r="37" spans="1:11" x14ac:dyDescent="0.2">
      <c r="A37" s="5">
        <v>31</v>
      </c>
      <c r="B37" s="13" t="s">
        <v>329</v>
      </c>
      <c r="C37" s="13" t="s">
        <v>330</v>
      </c>
      <c r="D37" s="13" t="s">
        <v>86</v>
      </c>
      <c r="E37" s="14" t="s">
        <v>176</v>
      </c>
      <c r="F37" s="77">
        <v>10</v>
      </c>
      <c r="G37" s="76" t="s">
        <v>401</v>
      </c>
      <c r="H37" s="4">
        <v>10</v>
      </c>
      <c r="I37" s="4">
        <v>10</v>
      </c>
      <c r="J37" s="4">
        <v>10</v>
      </c>
      <c r="K37" s="73">
        <f t="shared" si="0"/>
        <v>30</v>
      </c>
    </row>
    <row r="38" spans="1:11" x14ac:dyDescent="0.2">
      <c r="A38" s="5">
        <v>32</v>
      </c>
      <c r="B38" s="13" t="s">
        <v>331</v>
      </c>
      <c r="C38" s="13" t="s">
        <v>332</v>
      </c>
      <c r="D38" s="13" t="s">
        <v>4</v>
      </c>
      <c r="E38" s="13" t="s">
        <v>176</v>
      </c>
      <c r="F38" s="77">
        <v>10</v>
      </c>
      <c r="G38" s="76" t="s">
        <v>405</v>
      </c>
      <c r="H38" s="4">
        <v>10</v>
      </c>
      <c r="I38" s="4">
        <v>10</v>
      </c>
      <c r="J38" s="4">
        <v>10</v>
      </c>
      <c r="K38" s="73">
        <f t="shared" si="0"/>
        <v>30</v>
      </c>
    </row>
    <row r="39" spans="1:11" x14ac:dyDescent="0.2">
      <c r="A39" s="5">
        <v>33</v>
      </c>
      <c r="B39" s="13" t="s">
        <v>333</v>
      </c>
      <c r="C39" s="13" t="s">
        <v>334</v>
      </c>
      <c r="D39" s="13" t="s">
        <v>4</v>
      </c>
      <c r="E39" s="13" t="s">
        <v>237</v>
      </c>
      <c r="F39" s="77">
        <v>10</v>
      </c>
      <c r="G39" s="78" t="s">
        <v>417</v>
      </c>
      <c r="H39" s="4">
        <v>10</v>
      </c>
      <c r="I39" s="4">
        <v>10</v>
      </c>
      <c r="J39" s="4">
        <v>10</v>
      </c>
      <c r="K39" s="73">
        <f t="shared" si="0"/>
        <v>30</v>
      </c>
    </row>
    <row r="40" spans="1:11" x14ac:dyDescent="0.2">
      <c r="A40" s="5">
        <v>34</v>
      </c>
      <c r="B40" s="13" t="s">
        <v>342</v>
      </c>
      <c r="C40" s="13" t="s">
        <v>89</v>
      </c>
      <c r="D40" s="13" t="s">
        <v>343</v>
      </c>
      <c r="E40" s="13" t="s">
        <v>154</v>
      </c>
      <c r="F40" s="11">
        <v>10</v>
      </c>
      <c r="G40" s="76" t="s">
        <v>408</v>
      </c>
      <c r="H40" s="4">
        <v>10</v>
      </c>
      <c r="I40" s="4">
        <v>10</v>
      </c>
      <c r="J40" s="4">
        <v>10</v>
      </c>
      <c r="K40" s="73">
        <f t="shared" si="0"/>
        <v>30</v>
      </c>
    </row>
    <row r="41" spans="1:11" x14ac:dyDescent="0.2">
      <c r="A41" s="5">
        <v>35</v>
      </c>
      <c r="B41" s="13" t="s">
        <v>345</v>
      </c>
      <c r="C41" s="13" t="s">
        <v>92</v>
      </c>
      <c r="D41" s="13" t="s">
        <v>93</v>
      </c>
      <c r="E41" s="13" t="s">
        <v>154</v>
      </c>
      <c r="F41" s="11">
        <v>10</v>
      </c>
      <c r="G41" s="76" t="s">
        <v>17</v>
      </c>
      <c r="H41" s="4">
        <v>10</v>
      </c>
      <c r="I41" s="4">
        <v>10</v>
      </c>
      <c r="J41" s="4">
        <v>10</v>
      </c>
      <c r="K41" s="73">
        <f t="shared" si="0"/>
        <v>30</v>
      </c>
    </row>
    <row r="44" spans="1:11" ht="15" x14ac:dyDescent="0.25">
      <c r="C44" s="34" t="s">
        <v>441</v>
      </c>
      <c r="G44" s="71" t="s">
        <v>455</v>
      </c>
    </row>
    <row r="45" spans="1:11" ht="15" x14ac:dyDescent="0.25">
      <c r="C45" s="3" t="s">
        <v>445</v>
      </c>
      <c r="G45" s="70" t="s">
        <v>456</v>
      </c>
    </row>
    <row r="46" spans="1:11" ht="15" x14ac:dyDescent="0.25">
      <c r="C46" s="3" t="s">
        <v>446</v>
      </c>
      <c r="G46" s="70" t="s">
        <v>457</v>
      </c>
    </row>
    <row r="47" spans="1:11" x14ac:dyDescent="0.2">
      <c r="C47" s="3" t="s">
        <v>447</v>
      </c>
    </row>
    <row r="48" spans="1:11" x14ac:dyDescent="0.2">
      <c r="C48" s="3" t="s">
        <v>448</v>
      </c>
    </row>
  </sheetData>
  <sortState ref="B7:K41">
    <sortCondition descending="1" ref="K7:K41"/>
    <sortCondition ref="C7:C41"/>
  </sortState>
  <pageMargins left="0.511811023622047" right="0.118110236220472" top="0.35433070866141703" bottom="0.35433070866141703" header="0.31496062992126" footer="0.31496062992126"/>
  <pageSetup scale="8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zoomScaleNormal="100" workbookViewId="0">
      <selection activeCell="E44" sqref="E44"/>
    </sheetView>
  </sheetViews>
  <sheetFormatPr defaultRowHeight="12.75" x14ac:dyDescent="0.2"/>
  <cols>
    <col min="1" max="1" width="6" style="3" bestFit="1" customWidth="1"/>
    <col min="2" max="2" width="9.140625" style="3"/>
    <col min="3" max="3" width="10.5703125" style="3" customWidth="1"/>
    <col min="4" max="4" width="18" style="3" customWidth="1"/>
    <col min="5" max="5" width="39.42578125" style="3" customWidth="1"/>
    <col min="6" max="6" width="4.85546875" style="3" bestFit="1" customWidth="1"/>
    <col min="7" max="7" width="34" style="3" bestFit="1" customWidth="1"/>
    <col min="8" max="16384" width="9.140625" style="3"/>
  </cols>
  <sheetData>
    <row r="1" spans="1:11" x14ac:dyDescent="0.2">
      <c r="A1" s="7" t="s">
        <v>375</v>
      </c>
    </row>
    <row r="2" spans="1:11" x14ac:dyDescent="0.2">
      <c r="A2" s="7" t="s">
        <v>429</v>
      </c>
    </row>
    <row r="3" spans="1:11" x14ac:dyDescent="0.2">
      <c r="A3" s="7"/>
    </row>
    <row r="4" spans="1:11" x14ac:dyDescent="0.2">
      <c r="A4" s="7"/>
      <c r="D4" s="7" t="s">
        <v>436</v>
      </c>
    </row>
    <row r="5" spans="1:11" x14ac:dyDescent="0.2">
      <c r="A5" s="7"/>
      <c r="D5" s="7"/>
    </row>
    <row r="6" spans="1:11" x14ac:dyDescent="0.2">
      <c r="A6" s="2" t="s">
        <v>41</v>
      </c>
      <c r="B6" s="2" t="s">
        <v>42</v>
      </c>
      <c r="C6" s="2" t="s">
        <v>0</v>
      </c>
      <c r="D6" s="2" t="s">
        <v>1</v>
      </c>
      <c r="E6" s="2" t="s">
        <v>3</v>
      </c>
      <c r="F6" s="2" t="s">
        <v>2</v>
      </c>
      <c r="G6" s="2" t="s">
        <v>428</v>
      </c>
      <c r="H6" s="30" t="s">
        <v>425</v>
      </c>
      <c r="I6" s="30" t="s">
        <v>426</v>
      </c>
      <c r="J6" s="30" t="s">
        <v>438</v>
      </c>
      <c r="K6" s="30" t="s">
        <v>427</v>
      </c>
    </row>
    <row r="7" spans="1:11" x14ac:dyDescent="0.2">
      <c r="A7" s="5">
        <v>1</v>
      </c>
      <c r="B7" s="13" t="s">
        <v>367</v>
      </c>
      <c r="C7" s="13" t="s">
        <v>368</v>
      </c>
      <c r="D7" s="13" t="s">
        <v>369</v>
      </c>
      <c r="E7" s="14" t="s">
        <v>366</v>
      </c>
      <c r="F7" s="12">
        <v>11</v>
      </c>
      <c r="G7" s="25" t="s">
        <v>22</v>
      </c>
      <c r="H7" s="4">
        <v>50</v>
      </c>
      <c r="I7" s="4">
        <v>100</v>
      </c>
      <c r="J7" s="4">
        <v>10</v>
      </c>
      <c r="K7" s="4">
        <f>H7+I7+J7</f>
        <v>160</v>
      </c>
    </row>
    <row r="8" spans="1:11" x14ac:dyDescent="0.2">
      <c r="A8" s="5">
        <v>2</v>
      </c>
      <c r="B8" s="13" t="s">
        <v>349</v>
      </c>
      <c r="C8" s="13" t="s">
        <v>13</v>
      </c>
      <c r="D8" s="13" t="s">
        <v>53</v>
      </c>
      <c r="E8" s="13" t="s">
        <v>154</v>
      </c>
      <c r="F8" s="10">
        <v>11</v>
      </c>
      <c r="G8" s="19" t="s">
        <v>409</v>
      </c>
      <c r="H8" s="4">
        <v>50</v>
      </c>
      <c r="I8" s="4">
        <v>22</v>
      </c>
      <c r="J8" s="4">
        <v>10</v>
      </c>
      <c r="K8" s="4">
        <f t="shared" ref="K8:K23" si="0">H8+I8+J8</f>
        <v>82</v>
      </c>
    </row>
    <row r="9" spans="1:11" ht="25.5" x14ac:dyDescent="0.2">
      <c r="A9" s="5">
        <v>3</v>
      </c>
      <c r="B9" s="13" t="s">
        <v>361</v>
      </c>
      <c r="C9" s="13" t="s">
        <v>362</v>
      </c>
      <c r="D9" s="13" t="s">
        <v>37</v>
      </c>
      <c r="E9" s="14" t="s">
        <v>154</v>
      </c>
      <c r="F9" s="12">
        <v>11</v>
      </c>
      <c r="G9" s="19" t="s">
        <v>409</v>
      </c>
      <c r="H9" s="4">
        <v>20</v>
      </c>
      <c r="I9" s="4">
        <v>37</v>
      </c>
      <c r="J9" s="4">
        <v>10</v>
      </c>
      <c r="K9" s="4">
        <f t="shared" si="0"/>
        <v>67</v>
      </c>
    </row>
    <row r="10" spans="1:11" x14ac:dyDescent="0.2">
      <c r="A10" s="5">
        <v>4</v>
      </c>
      <c r="B10" s="13" t="s">
        <v>363</v>
      </c>
      <c r="C10" s="13" t="s">
        <v>364</v>
      </c>
      <c r="D10" s="13" t="s">
        <v>365</v>
      </c>
      <c r="E10" s="14" t="s">
        <v>366</v>
      </c>
      <c r="F10" s="12">
        <v>11</v>
      </c>
      <c r="G10" s="19" t="s">
        <v>22</v>
      </c>
      <c r="H10" s="4">
        <v>10</v>
      </c>
      <c r="I10" s="4">
        <v>42</v>
      </c>
      <c r="J10" s="4">
        <v>10</v>
      </c>
      <c r="K10" s="4">
        <f t="shared" si="0"/>
        <v>62</v>
      </c>
    </row>
    <row r="11" spans="1:11" x14ac:dyDescent="0.2">
      <c r="A11" s="5">
        <v>5</v>
      </c>
      <c r="B11" s="13" t="s">
        <v>223</v>
      </c>
      <c r="C11" s="13" t="s">
        <v>18</v>
      </c>
      <c r="D11" s="13" t="s">
        <v>14</v>
      </c>
      <c r="E11" s="14" t="s">
        <v>224</v>
      </c>
      <c r="F11" s="10">
        <v>11</v>
      </c>
      <c r="G11" s="23" t="s">
        <v>20</v>
      </c>
      <c r="H11" s="4">
        <v>30</v>
      </c>
      <c r="I11" s="4">
        <v>10</v>
      </c>
      <c r="J11" s="4">
        <v>10</v>
      </c>
      <c r="K11" s="4">
        <f t="shared" si="0"/>
        <v>50</v>
      </c>
    </row>
    <row r="12" spans="1:11" x14ac:dyDescent="0.2">
      <c r="A12" s="5">
        <v>6</v>
      </c>
      <c r="B12" s="13" t="s">
        <v>227</v>
      </c>
      <c r="C12" s="13" t="s">
        <v>228</v>
      </c>
      <c r="D12" s="13" t="s">
        <v>6</v>
      </c>
      <c r="E12" s="14" t="s">
        <v>154</v>
      </c>
      <c r="F12" s="10">
        <v>11</v>
      </c>
      <c r="G12" s="19" t="s">
        <v>17</v>
      </c>
      <c r="H12" s="4">
        <v>10</v>
      </c>
      <c r="I12" s="4">
        <v>29</v>
      </c>
      <c r="J12" s="4">
        <v>10</v>
      </c>
      <c r="K12" s="4">
        <f t="shared" si="0"/>
        <v>49</v>
      </c>
    </row>
    <row r="13" spans="1:11" x14ac:dyDescent="0.2">
      <c r="A13" s="5">
        <v>7</v>
      </c>
      <c r="B13" s="13" t="s">
        <v>373</v>
      </c>
      <c r="C13" s="13" t="s">
        <v>7</v>
      </c>
      <c r="D13" s="13" t="s">
        <v>374</v>
      </c>
      <c r="E13" s="14" t="s">
        <v>237</v>
      </c>
      <c r="F13" s="12">
        <v>11</v>
      </c>
      <c r="G13" s="18" t="s">
        <v>417</v>
      </c>
      <c r="H13" s="4">
        <v>10</v>
      </c>
      <c r="I13" s="4">
        <v>28</v>
      </c>
      <c r="J13" s="4">
        <v>10</v>
      </c>
      <c r="K13" s="4">
        <f t="shared" si="0"/>
        <v>48</v>
      </c>
    </row>
    <row r="14" spans="1:11" x14ac:dyDescent="0.2">
      <c r="A14" s="5">
        <v>8</v>
      </c>
      <c r="B14" s="13" t="s">
        <v>370</v>
      </c>
      <c r="C14" s="13" t="s">
        <v>371</v>
      </c>
      <c r="D14" s="13" t="s">
        <v>372</v>
      </c>
      <c r="E14" s="14" t="s">
        <v>154</v>
      </c>
      <c r="F14" s="12">
        <v>11</v>
      </c>
      <c r="G14" s="19" t="s">
        <v>404</v>
      </c>
      <c r="H14" s="4">
        <v>15</v>
      </c>
      <c r="I14" s="4">
        <v>10</v>
      </c>
      <c r="J14" s="4">
        <v>10</v>
      </c>
      <c r="K14" s="4">
        <f t="shared" si="0"/>
        <v>35</v>
      </c>
    </row>
    <row r="15" spans="1:11" x14ac:dyDescent="0.2">
      <c r="A15" s="5">
        <v>9</v>
      </c>
      <c r="B15" s="13" t="s">
        <v>225</v>
      </c>
      <c r="C15" s="13" t="s">
        <v>28</v>
      </c>
      <c r="D15" s="13" t="s">
        <v>33</v>
      </c>
      <c r="E15" s="14" t="s">
        <v>176</v>
      </c>
      <c r="F15" s="10">
        <v>11</v>
      </c>
      <c r="G15" s="20" t="s">
        <v>410</v>
      </c>
      <c r="H15" s="4">
        <v>10</v>
      </c>
      <c r="I15" s="4">
        <v>10</v>
      </c>
      <c r="J15" s="4">
        <v>10</v>
      </c>
      <c r="K15" s="4">
        <f t="shared" si="0"/>
        <v>30</v>
      </c>
    </row>
    <row r="16" spans="1:11" x14ac:dyDescent="0.2">
      <c r="A16" s="5">
        <v>10</v>
      </c>
      <c r="B16" s="13" t="s">
        <v>226</v>
      </c>
      <c r="C16" s="13" t="s">
        <v>24</v>
      </c>
      <c r="D16" s="13" t="s">
        <v>7</v>
      </c>
      <c r="E16" s="14" t="s">
        <v>154</v>
      </c>
      <c r="F16" s="10">
        <v>11</v>
      </c>
      <c r="G16" s="19" t="s">
        <v>409</v>
      </c>
      <c r="H16" s="4">
        <v>10</v>
      </c>
      <c r="I16" s="4">
        <v>10</v>
      </c>
      <c r="J16" s="4">
        <v>10</v>
      </c>
      <c r="K16" s="4">
        <f t="shared" si="0"/>
        <v>30</v>
      </c>
    </row>
    <row r="17" spans="1:11" x14ac:dyDescent="0.2">
      <c r="A17" s="5">
        <v>11</v>
      </c>
      <c r="B17" s="13" t="s">
        <v>229</v>
      </c>
      <c r="C17" s="13" t="s">
        <v>230</v>
      </c>
      <c r="D17" s="13" t="s">
        <v>15</v>
      </c>
      <c r="E17" s="14" t="s">
        <v>154</v>
      </c>
      <c r="F17" s="10">
        <v>11</v>
      </c>
      <c r="G17" s="19" t="s">
        <v>17</v>
      </c>
      <c r="H17" s="4">
        <v>10</v>
      </c>
      <c r="I17" s="4">
        <v>10</v>
      </c>
      <c r="J17" s="4">
        <v>10</v>
      </c>
      <c r="K17" s="4">
        <f t="shared" si="0"/>
        <v>30</v>
      </c>
    </row>
    <row r="18" spans="1:11" x14ac:dyDescent="0.2">
      <c r="A18" s="5">
        <v>12</v>
      </c>
      <c r="B18" s="13" t="s">
        <v>347</v>
      </c>
      <c r="C18" s="13" t="s">
        <v>348</v>
      </c>
      <c r="D18" s="13" t="s">
        <v>83</v>
      </c>
      <c r="E18" s="13" t="s">
        <v>154</v>
      </c>
      <c r="F18" s="10">
        <v>11</v>
      </c>
      <c r="G18" s="19" t="s">
        <v>389</v>
      </c>
      <c r="H18" s="4">
        <v>10</v>
      </c>
      <c r="I18" s="4">
        <v>10</v>
      </c>
      <c r="J18" s="4">
        <v>10</v>
      </c>
      <c r="K18" s="4">
        <f t="shared" si="0"/>
        <v>30</v>
      </c>
    </row>
    <row r="19" spans="1:11" x14ac:dyDescent="0.2">
      <c r="A19" s="5">
        <v>13</v>
      </c>
      <c r="B19" s="13" t="s">
        <v>350</v>
      </c>
      <c r="C19" s="13" t="s">
        <v>43</v>
      </c>
      <c r="D19" s="13" t="s">
        <v>87</v>
      </c>
      <c r="E19" s="13" t="s">
        <v>154</v>
      </c>
      <c r="F19" s="10">
        <v>11</v>
      </c>
      <c r="G19" s="19" t="s">
        <v>389</v>
      </c>
      <c r="H19" s="4">
        <v>10</v>
      </c>
      <c r="I19" s="4">
        <v>10</v>
      </c>
      <c r="J19" s="4">
        <v>10</v>
      </c>
      <c r="K19" s="4">
        <f t="shared" si="0"/>
        <v>30</v>
      </c>
    </row>
    <row r="20" spans="1:11" x14ac:dyDescent="0.2">
      <c r="A20" s="5">
        <v>14</v>
      </c>
      <c r="B20" s="13" t="s">
        <v>351</v>
      </c>
      <c r="C20" s="13" t="s">
        <v>46</v>
      </c>
      <c r="D20" s="13" t="s">
        <v>25</v>
      </c>
      <c r="E20" s="13" t="s">
        <v>176</v>
      </c>
      <c r="F20" s="10">
        <v>11</v>
      </c>
      <c r="G20" s="20" t="s">
        <v>410</v>
      </c>
      <c r="H20" s="4">
        <v>10</v>
      </c>
      <c r="I20" s="4">
        <v>10</v>
      </c>
      <c r="J20" s="4">
        <v>10</v>
      </c>
      <c r="K20" s="4">
        <f t="shared" si="0"/>
        <v>30</v>
      </c>
    </row>
    <row r="21" spans="1:11" x14ac:dyDescent="0.2">
      <c r="A21" s="5">
        <v>15</v>
      </c>
      <c r="B21" s="13" t="s">
        <v>352</v>
      </c>
      <c r="C21" s="13" t="s">
        <v>353</v>
      </c>
      <c r="D21" s="13" t="s">
        <v>354</v>
      </c>
      <c r="E21" s="13" t="s">
        <v>237</v>
      </c>
      <c r="F21" s="10">
        <v>11</v>
      </c>
      <c r="G21" s="18" t="s">
        <v>417</v>
      </c>
      <c r="H21" s="4">
        <v>10</v>
      </c>
      <c r="I21" s="4">
        <v>10</v>
      </c>
      <c r="J21" s="4">
        <v>10</v>
      </c>
      <c r="K21" s="4">
        <f t="shared" si="0"/>
        <v>30</v>
      </c>
    </row>
    <row r="22" spans="1:11" x14ac:dyDescent="0.2">
      <c r="A22" s="5">
        <v>16</v>
      </c>
      <c r="B22" s="13" t="s">
        <v>355</v>
      </c>
      <c r="C22" s="13" t="s">
        <v>29</v>
      </c>
      <c r="D22" s="13" t="s">
        <v>94</v>
      </c>
      <c r="E22" s="13" t="s">
        <v>176</v>
      </c>
      <c r="F22" s="10">
        <v>11</v>
      </c>
      <c r="G22" s="20" t="s">
        <v>410</v>
      </c>
      <c r="H22" s="4">
        <v>10</v>
      </c>
      <c r="I22" s="4">
        <v>10</v>
      </c>
      <c r="J22" s="4">
        <v>10</v>
      </c>
      <c r="K22" s="4">
        <f t="shared" si="0"/>
        <v>30</v>
      </c>
    </row>
    <row r="23" spans="1:11" x14ac:dyDescent="0.2">
      <c r="A23" s="5">
        <v>17</v>
      </c>
      <c r="B23" s="13" t="s">
        <v>359</v>
      </c>
      <c r="C23" s="13" t="s">
        <v>360</v>
      </c>
      <c r="D23" s="13" t="s">
        <v>95</v>
      </c>
      <c r="E23" s="13" t="s">
        <v>176</v>
      </c>
      <c r="F23" s="10">
        <v>11</v>
      </c>
      <c r="G23" s="20" t="s">
        <v>410</v>
      </c>
      <c r="H23" s="4">
        <v>10</v>
      </c>
      <c r="I23" s="4">
        <v>10</v>
      </c>
      <c r="J23" s="4">
        <v>10</v>
      </c>
      <c r="K23" s="4">
        <f t="shared" si="0"/>
        <v>30</v>
      </c>
    </row>
    <row r="24" spans="1:11" x14ac:dyDescent="0.2">
      <c r="A24" s="5">
        <v>18</v>
      </c>
      <c r="B24" s="13" t="s">
        <v>356</v>
      </c>
      <c r="C24" s="13" t="s">
        <v>357</v>
      </c>
      <c r="D24" s="13" t="s">
        <v>358</v>
      </c>
      <c r="E24" s="13" t="s">
        <v>192</v>
      </c>
      <c r="F24" s="10">
        <v>11</v>
      </c>
      <c r="G24" s="21" t="s">
        <v>422</v>
      </c>
      <c r="H24" s="4"/>
      <c r="I24" s="4"/>
      <c r="J24" s="4"/>
      <c r="K24" s="4" t="s">
        <v>454</v>
      </c>
    </row>
    <row r="25" spans="1:11" x14ac:dyDescent="0.2">
      <c r="A25" s="9"/>
      <c r="B25" s="39"/>
      <c r="C25" s="39"/>
      <c r="D25" s="39"/>
      <c r="E25" s="40"/>
      <c r="F25" s="41"/>
      <c r="G25" s="42"/>
      <c r="H25" s="8"/>
      <c r="I25" s="8"/>
      <c r="J25" s="8"/>
      <c r="K25" s="8"/>
    </row>
    <row r="27" spans="1:11" x14ac:dyDescent="0.2">
      <c r="A27" s="7"/>
      <c r="D27" s="7" t="s">
        <v>437</v>
      </c>
    </row>
    <row r="28" spans="1:11" x14ac:dyDescent="0.2">
      <c r="A28" s="6"/>
    </row>
    <row r="29" spans="1:11" x14ac:dyDescent="0.2">
      <c r="A29" s="2" t="s">
        <v>41</v>
      </c>
      <c r="B29" s="2" t="s">
        <v>42</v>
      </c>
      <c r="C29" s="2" t="s">
        <v>0</v>
      </c>
      <c r="D29" s="2" t="s">
        <v>1</v>
      </c>
      <c r="E29" s="2" t="s">
        <v>3</v>
      </c>
      <c r="F29" s="2" t="s">
        <v>2</v>
      </c>
      <c r="G29" s="2" t="s">
        <v>428</v>
      </c>
      <c r="H29" s="30" t="s">
        <v>425</v>
      </c>
      <c r="I29" s="30" t="s">
        <v>426</v>
      </c>
      <c r="J29" s="30" t="s">
        <v>438</v>
      </c>
      <c r="K29" s="30" t="s">
        <v>427</v>
      </c>
    </row>
    <row r="30" spans="1:11" x14ac:dyDescent="0.2">
      <c r="A30" s="5">
        <v>1</v>
      </c>
      <c r="B30" s="13" t="s">
        <v>310</v>
      </c>
      <c r="C30" s="13" t="s">
        <v>16</v>
      </c>
      <c r="D30" s="13" t="s">
        <v>7</v>
      </c>
      <c r="E30" s="13" t="s">
        <v>154</v>
      </c>
      <c r="F30" s="10">
        <v>12</v>
      </c>
      <c r="G30" s="16" t="s">
        <v>413</v>
      </c>
      <c r="H30" s="4">
        <v>50</v>
      </c>
      <c r="I30" s="4">
        <v>100</v>
      </c>
      <c r="J30" s="4">
        <v>10</v>
      </c>
      <c r="K30" s="4">
        <f t="shared" ref="K30:K36" si="1">H30+I30+J30</f>
        <v>160</v>
      </c>
    </row>
    <row r="31" spans="1:11" x14ac:dyDescent="0.2">
      <c r="A31" s="5">
        <v>2</v>
      </c>
      <c r="B31" s="13" t="s">
        <v>312</v>
      </c>
      <c r="C31" s="13" t="s">
        <v>26</v>
      </c>
      <c r="D31" s="13" t="s">
        <v>27</v>
      </c>
      <c r="E31" s="13" t="s">
        <v>154</v>
      </c>
      <c r="F31" s="10">
        <v>12</v>
      </c>
      <c r="G31" s="16" t="s">
        <v>412</v>
      </c>
      <c r="H31" s="4">
        <v>10</v>
      </c>
      <c r="I31" s="4">
        <v>52</v>
      </c>
      <c r="J31" s="4">
        <v>10</v>
      </c>
      <c r="K31" s="4">
        <f t="shared" si="1"/>
        <v>72</v>
      </c>
    </row>
    <row r="32" spans="1:11" x14ac:dyDescent="0.2">
      <c r="A32" s="5">
        <v>3</v>
      </c>
      <c r="B32" s="13" t="s">
        <v>303</v>
      </c>
      <c r="C32" s="13" t="s">
        <v>72</v>
      </c>
      <c r="D32" s="13" t="s">
        <v>7</v>
      </c>
      <c r="E32" s="13" t="s">
        <v>154</v>
      </c>
      <c r="F32" s="10">
        <v>12</v>
      </c>
      <c r="G32" s="16" t="s">
        <v>413</v>
      </c>
      <c r="H32" s="4">
        <v>50</v>
      </c>
      <c r="I32" s="4">
        <v>10</v>
      </c>
      <c r="J32" s="4">
        <v>10</v>
      </c>
      <c r="K32" s="4">
        <f t="shared" si="1"/>
        <v>70</v>
      </c>
    </row>
    <row r="33" spans="1:11" x14ac:dyDescent="0.2">
      <c r="A33" s="5">
        <v>4</v>
      </c>
      <c r="B33" s="13" t="s">
        <v>309</v>
      </c>
      <c r="C33" s="13" t="s">
        <v>32</v>
      </c>
      <c r="D33" s="13" t="s">
        <v>69</v>
      </c>
      <c r="E33" s="13" t="s">
        <v>176</v>
      </c>
      <c r="F33" s="10">
        <v>12</v>
      </c>
      <c r="G33" s="16" t="s">
        <v>415</v>
      </c>
      <c r="H33" s="4">
        <v>10</v>
      </c>
      <c r="I33" s="4">
        <v>42</v>
      </c>
      <c r="J33" s="4">
        <v>10</v>
      </c>
      <c r="K33" s="4">
        <f t="shared" si="1"/>
        <v>62</v>
      </c>
    </row>
    <row r="34" spans="1:11" x14ac:dyDescent="0.2">
      <c r="A34" s="5">
        <v>5</v>
      </c>
      <c r="B34" s="13" t="s">
        <v>311</v>
      </c>
      <c r="C34" s="13" t="s">
        <v>74</v>
      </c>
      <c r="D34" s="13" t="s">
        <v>12</v>
      </c>
      <c r="E34" s="13" t="s">
        <v>154</v>
      </c>
      <c r="F34" s="10">
        <v>12</v>
      </c>
      <c r="G34" s="16" t="s">
        <v>416</v>
      </c>
      <c r="H34" s="4">
        <v>10</v>
      </c>
      <c r="I34" s="4">
        <v>30</v>
      </c>
      <c r="J34" s="4">
        <v>10</v>
      </c>
      <c r="K34" s="4">
        <f t="shared" si="1"/>
        <v>50</v>
      </c>
    </row>
    <row r="35" spans="1:11" x14ac:dyDescent="0.2">
      <c r="A35" s="5">
        <v>6</v>
      </c>
      <c r="B35" s="13" t="s">
        <v>306</v>
      </c>
      <c r="C35" s="13" t="s">
        <v>31</v>
      </c>
      <c r="D35" s="13" t="s">
        <v>4</v>
      </c>
      <c r="E35" s="13" t="s">
        <v>176</v>
      </c>
      <c r="F35" s="10">
        <v>12</v>
      </c>
      <c r="G35" s="16" t="s">
        <v>414</v>
      </c>
      <c r="H35" s="4">
        <v>10</v>
      </c>
      <c r="I35" s="4">
        <v>22</v>
      </c>
      <c r="J35" s="4">
        <v>10</v>
      </c>
      <c r="K35" s="4">
        <f t="shared" si="1"/>
        <v>42</v>
      </c>
    </row>
    <row r="36" spans="1:11" x14ac:dyDescent="0.2">
      <c r="A36" s="5">
        <v>7</v>
      </c>
      <c r="B36" s="13" t="s">
        <v>308</v>
      </c>
      <c r="C36" s="13" t="s">
        <v>39</v>
      </c>
      <c r="D36" s="13" t="s">
        <v>37</v>
      </c>
      <c r="E36" s="13" t="s">
        <v>166</v>
      </c>
      <c r="F36" s="10">
        <v>12</v>
      </c>
      <c r="G36" s="16" t="s">
        <v>379</v>
      </c>
      <c r="H36" s="4">
        <v>10</v>
      </c>
      <c r="I36" s="4">
        <v>10</v>
      </c>
      <c r="J36" s="4">
        <v>10</v>
      </c>
      <c r="K36" s="4">
        <f t="shared" si="1"/>
        <v>30</v>
      </c>
    </row>
    <row r="37" spans="1:11" x14ac:dyDescent="0.2">
      <c r="A37" s="5">
        <v>8</v>
      </c>
      <c r="B37" s="13" t="s">
        <v>304</v>
      </c>
      <c r="C37" s="13" t="s">
        <v>305</v>
      </c>
      <c r="D37" s="13" t="s">
        <v>5</v>
      </c>
      <c r="E37" s="13" t="s">
        <v>154</v>
      </c>
      <c r="F37" s="10">
        <v>12</v>
      </c>
      <c r="G37" s="16" t="s">
        <v>412</v>
      </c>
      <c r="H37" s="4"/>
      <c r="I37" s="4"/>
      <c r="J37" s="4"/>
      <c r="K37" s="4" t="s">
        <v>454</v>
      </c>
    </row>
    <row r="38" spans="1:11" x14ac:dyDescent="0.2">
      <c r="A38" s="5">
        <v>9</v>
      </c>
      <c r="B38" s="13" t="s">
        <v>307</v>
      </c>
      <c r="C38" s="13" t="s">
        <v>8</v>
      </c>
      <c r="D38" s="13" t="s">
        <v>73</v>
      </c>
      <c r="E38" s="13" t="s">
        <v>154</v>
      </c>
      <c r="F38" s="10">
        <v>12</v>
      </c>
      <c r="G38" s="16" t="s">
        <v>411</v>
      </c>
      <c r="H38" s="4"/>
      <c r="I38" s="4"/>
      <c r="J38" s="4"/>
      <c r="K38" s="4" t="s">
        <v>454</v>
      </c>
    </row>
    <row r="41" spans="1:11" ht="15" x14ac:dyDescent="0.25">
      <c r="C41" s="34" t="s">
        <v>441</v>
      </c>
      <c r="G41" s="74" t="s">
        <v>455</v>
      </c>
    </row>
    <row r="42" spans="1:11" ht="15" x14ac:dyDescent="0.25">
      <c r="C42" s="3" t="s">
        <v>442</v>
      </c>
      <c r="G42" s="72" t="s">
        <v>456</v>
      </c>
    </row>
    <row r="43" spans="1:11" ht="15" x14ac:dyDescent="0.25">
      <c r="C43" s="3" t="s">
        <v>443</v>
      </c>
      <c r="G43" s="72" t="s">
        <v>457</v>
      </c>
    </row>
    <row r="44" spans="1:11" x14ac:dyDescent="0.2">
      <c r="C44" s="3" t="s">
        <v>444</v>
      </c>
    </row>
  </sheetData>
  <sortState ref="B30:L38">
    <sortCondition descending="1" ref="K30:K38"/>
    <sortCondition ref="C30:C38"/>
  </sortState>
  <pageMargins left="0.31496062992126" right="0.118110236220472" top="0.35433070866141703" bottom="0.35433070866141703" header="0.31496062992126" footer="0.31496062992126"/>
  <pageSetup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05-06</vt:lpstr>
      <vt:lpstr>07-08</vt:lpstr>
      <vt:lpstr>09</vt:lpstr>
      <vt:lpstr>10</vt:lpstr>
      <vt:lpstr>11-12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Elev</dc:creator>
  <cp:lastModifiedBy>profesor</cp:lastModifiedBy>
  <cp:lastPrinted>2017-03-11T14:13:53Z</cp:lastPrinted>
  <dcterms:created xsi:type="dcterms:W3CDTF">2015-01-08T07:27:54Z</dcterms:created>
  <dcterms:modified xsi:type="dcterms:W3CDTF">2017-03-11T14:42:33Z</dcterms:modified>
</cp:coreProperties>
</file>